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9" i="1" l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V47" i="1"/>
  <c r="K43" i="1"/>
  <c r="U42" i="1"/>
  <c r="U39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V39" i="1" l="1"/>
  <c r="U52" i="1"/>
  <c r="U45" i="1"/>
  <c r="U49" i="1"/>
  <c r="U40" i="1"/>
  <c r="U41" i="1"/>
  <c r="U43" i="1"/>
  <c r="U50" i="1"/>
  <c r="U4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45" i="1"/>
  <c r="S52" i="1"/>
  <c r="AD43" i="1"/>
  <c r="Q44" i="1"/>
  <c r="Q45" i="1" s="1"/>
  <c r="Q46" i="1" s="1"/>
  <c r="Q47" i="1" s="1"/>
  <c r="S43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1" i="1" l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<sst xmlns="http://schemas.openxmlformats.org/spreadsheetml/2006/main" count="756" uniqueCount="474">
  <si>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</si>
  <si>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</si>
  <si>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</si>
  <si>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</si>
  <si>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</si>
  <si>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</si>
  <si>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</si>
  <si>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</si>
  <si>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</si>
  <si>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</si>
  <si>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</si>
  <si>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</si>
  <si>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</si>
  <si>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</si>
  <si>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</si>
  <si>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</si>
  <si>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</si>
  <si>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</si>
  <si>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</si>
  <si>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</si>
  <si>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</si>
  <si>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</si>
  <si>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</si>
  <si>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</si>
  <si>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</si>
  <si>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</si>
  <si>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</si>
  <si>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</si>
  <si>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</si>
  <si>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</si>
  <si>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</si>
  <si>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</si>
  <si>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</si>
  <si>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</si>
  <si>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</si>
  <si>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</si>
  <si>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</si>
  <si>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</si>
  <si>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</si>
  <si>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</si>
  <si>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</si>
  <si>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</si>
  <si>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</si>
  <si>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</si>
  <si>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</si>
  <si>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</si>
  <si>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</si>
  <si>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</si>
  <si>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</si>
  <si>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</si>
  <si>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</si>
  <si>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</si>
  <si>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</si>
  <si>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</si>
  <si>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</si>
  <si>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</si>
  <si>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</si>
  <si>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</si>
  <si>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</si>
  <si>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</si>
  <si>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</si>
  <si>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</si>
  <si>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</si>
  <si>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</si>
  <si>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</si>
  <si>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</si>
  <si>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</si>
  <si>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</si>
  <si>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</si>
  <si>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</si>
  <si>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</si>
  <si>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</si>
  <si>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</si>
  <si>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</si>
  <si>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</si>
  <si>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</si>
  <si>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</si>
  <si>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</si>
  <si>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</si>
  <si>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</si>
  <si>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</si>
  <si>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</si>
  <si>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</si>
  <si>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</si>
  <si>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</si>
  <si>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</si>
  <si>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</si>
  <si>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</si>
  <si>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</si>
  <si>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</si>
  <si>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</si>
  <si>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</si>
  <si>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</si>
  <si>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</si>
  <si>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</si>
  <si>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</si>
  <si>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</si>
  <si>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</si>
  <si>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</si>
  <si>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</si>
  <si>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</si>
  <si>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</si>
  <si>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</si>
  <si>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</si>
  <si>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</si>
  <si>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</si>
  <si>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</si>
  <si>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</si>
  <si>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</si>
  <si>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</si>
  <si>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</si>
  <si>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</si>
  <si>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</si>
  <si>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</si>
  <si>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</si>
  <si>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</si>
  <si>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</si>
  <si>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</si>
  <si>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</si>
  <si>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</si>
  <si>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</si>
  <si>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</si>
  <si>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</si>
  <si>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</si>
  <si>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</si>
  <si>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</si>
  <si>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</si>
  <si>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</si>
  <si>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</si>
  <si>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</si>
  <si>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</si>
  <si>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</si>
  <si>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</si>
  <si>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</si>
  <si>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</si>
  <si>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</si>
  <si>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</si>
  <si>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</si>
  <si>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</si>
  <si>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</si>
  <si>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</si>
  <si>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</si>
  <si>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</si>
  <si>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</si>
  <si>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</si>
  <si>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</si>
  <si>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</si>
  <si>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</si>
  <si>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</si>
  <si>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</si>
  <si>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</si>
  <si>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</si>
  <si>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</si>
  <si>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</si>
  <si>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</si>
  <si>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</si>
  <si>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</si>
  <si>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</si>
  <si>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</si>
  <si>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</si>
  <si>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</si>
  <si>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</si>
  <si>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</si>
  <si>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</si>
  <si>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</si>
  <si>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</si>
  <si>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</si>
  <si>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</si>
  <si>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</si>
  <si>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</si>
  <si>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</si>
  <si>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</si>
  <si>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</si>
  <si>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</si>
  <si>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</si>
  <si>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</si>
  <si>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</si>
  <si>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</si>
  <si>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</si>
  <si>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</si>
  <si>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</si>
  <si>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</si>
  <si>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</si>
  <si>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</si>
  <si>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</si>
  <si>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</si>
  <si>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</si>
  <si>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</si>
  <si>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</si>
  <si>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</si>
  <si>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</si>
  <si>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</si>
  <si>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</si>
  <si>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</si>
  <si>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</si>
  <si>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</si>
  <si>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</si>
  <si>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</si>
  <si>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</si>
  <si>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</si>
  <si>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</si>
  <si>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</si>
  <si>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</si>
  <si>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</si>
  <si>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</si>
  <si>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</si>
  <si>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</si>
  <si>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</si>
  <si>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</si>
  <si>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</si>
  <si>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</si>
  <si>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</si>
  <si>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</si>
  <si>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</si>
  <si>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</si>
  <si>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</si>
  <si>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</si>
  <si>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</si>
  <si>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</si>
  <si>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</si>
  <si>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</si>
  <si>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</si>
  <si>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</si>
  <si>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</si>
  <si>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</si>
  <si>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</si>
  <si>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</si>
  <si>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</si>
  <si>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</si>
  <si>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</si>
  <si>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</si>
  <si>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</si>
  <si>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</si>
  <si>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</si>
  <si>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</si>
  <si>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</si>
  <si>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</si>
  <si>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</si>
  <si>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</si>
  <si>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</si>
  <si>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</si>
  <si>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</si>
  <si>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</si>
  <si>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</si>
  <si>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</si>
  <si>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</si>
  <si>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</si>
  <si>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</si>
  <si>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</si>
  <si>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</si>
  <si>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</si>
  <si>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</si>
  <si>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</si>
  <si>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</si>
  <si>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</si>
  <si>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</si>
  <si>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</si>
  <si>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</si>
  <si>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</si>
  <si>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</si>
  <si>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</si>
  <si>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</si>
  <si>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</si>
  <si>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</si>
  <si>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</si>
  <si>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</si>
  <si>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</si>
  <si>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</si>
  <si>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</si>
  <si>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</si>
  <si>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</si>
  <si>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</si>
  <si>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</si>
  <si>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</si>
  <si>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</si>
  <si>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</si>
  <si>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</si>
  <si>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</si>
  <si>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</si>
  <si>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</si>
  <si>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</si>
  <si>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</si>
  <si>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</si>
  <si>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</si>
  <si>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</si>
  <si>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</si>
  <si>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</si>
  <si>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</si>
  <si>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</si>
  <si>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</si>
  <si>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</si>
  <si>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</si>
  <si>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</si>
  <si>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</si>
  <si>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</si>
  <si>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</si>
  <si>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</si>
  <si>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</si>
  <si>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</si>
  <si>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</si>
  <si>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</si>
  <si>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</si>
  <si>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</si>
  <si>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</si>
  <si>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</si>
  <si>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</si>
  <si>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</si>
  <si>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</si>
  <si>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</si>
  <si>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</si>
  <si>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</si>
  <si>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</si>
  <si>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</si>
  <si>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</si>
  <si>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</si>
  <si>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</si>
  <si>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</si>
  <si>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</si>
  <si>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</si>
  <si>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</si>
  <si>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</si>
  <si>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</si>
  <si>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</si>
  <si>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</si>
  <si>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</si>
  <si>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</si>
  <si>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</si>
  <si>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</si>
  <si>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</si>
  <si>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</si>
  <si>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</si>
  <si>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</si>
  <si>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</si>
  <si>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</si>
  <si>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</si>
  <si>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</si>
  <si>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</si>
  <si>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</si>
  <si>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</si>
  <si>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</si>
  <si>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</si>
  <si>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</si>
  <si>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</si>
  <si>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</si>
  <si>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</si>
  <si>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</si>
  <si>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</si>
  <si>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</si>
  <si>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</si>
  <si>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</si>
  <si>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</si>
  <si>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</si>
  <si>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</si>
  <si>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</si>
  <si>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</si>
  <si>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</si>
  <si>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</si>
  <si>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</si>
  <si>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</si>
  <si>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</si>
  <si>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</si>
  <si>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</si>
  <si>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</si>
  <si>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</si>
  <si>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</si>
  <si>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</si>
  <si>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</si>
  <si>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</si>
  <si>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</si>
  <si>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</si>
  <si>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</si>
  <si>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</si>
  <si>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</si>
  <si>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</si>
  <si>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</si>
  <si>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</si>
  <si>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</si>
  <si>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</si>
  <si>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</si>
  <si>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</si>
  <si>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</si>
  <si>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</si>
  <si>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</si>
  <si>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</si>
  <si>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</si>
  <si>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</si>
  <si>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</si>
  <si>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</si>
  <si>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</si>
  <si>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</si>
  <si>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</si>
  <si>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</si>
  <si>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</si>
  <si>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</si>
  <si>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</si>
  <si>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</si>
  <si>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</si>
  <si>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</si>
  <si>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</si>
  <si>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</si>
  <si>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</si>
  <si>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</si>
  <si>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</si>
  <si>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</si>
  <si>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</si>
  <si>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</si>
  <si>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</si>
  <si>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</si>
  <si>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</si>
  <si>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</si>
  <si>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</si>
  <si>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</si>
  <si>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</si>
  <si>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</si>
  <si>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</si>
  <si>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</si>
  <si>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</si>
  <si>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</si>
  <si>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</si>
  <si>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</si>
  <si>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</si>
  <si>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</si>
  <si>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</si>
  <si>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</si>
  <si>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</si>
  <si>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</si>
  <si>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</si>
  <si>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</si>
  <si>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</si>
  <si>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</si>
  <si>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</si>
  <si>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</si>
  <si>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</si>
  <si>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</si>
  <si>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</si>
  <si>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</si>
  <si>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</si>
  <si>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</si>
  <si>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</si>
  <si>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</si>
  <si>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</si>
  <si>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</si>
  <si>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</si>
  <si>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</si>
  <si>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</si>
  <si>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</si>
  <si>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</si>
  <si>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</si>
  <si>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</si>
  <si>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</si>
  <si>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</si>
  <si>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</si>
  <si>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</si>
  <si>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</si>
  <si>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</si>
  <si>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</si>
  <si>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</si>
  <si>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</si>
  <si>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</si>
  <si>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</si>
  <si>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</si>
  <si>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</si>
  <si>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</si>
  <si>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>Правый</t>
  </si>
  <si>
    <t>100 ml</t>
  </si>
  <si>
    <t>Павлова З.С.</t>
  </si>
  <si>
    <t>10:12</t>
  </si>
  <si>
    <t>кальцинирован,  со стенозом дист/3 до 30%.</t>
  </si>
  <si>
    <t>стеноз проксимального сегмента 40%, стеноз устья 1 СВ до 70%. Ниже отхождения крупной ДВ2 (стеноз устья 50%) определяется тандемный стеноз дистального сегмента ПНА 75% (на данном участке диаметр артерии не более 2,0 мм). Антеградный кровоток TIMI III.</t>
  </si>
  <si>
    <t>представлен доминантной ВТК. Неровности контуров устья ОА. Тандемный значимый стеноз проксимального сегмента ОА 90%.  Антеградный кровоток TIMI II.</t>
  </si>
  <si>
    <t>артерия крупная. Стеноз проксимального сегмента 30%, стеноз среднего и дистального сегментов 40%. Антеградный кровоток TIMI III.</t>
  </si>
  <si>
    <t>С учётом клинических данных совместно с деж.кардиологом Дубровской Я.А. принято решение  о целесообразности реваскуляризации ОА.</t>
  </si>
  <si>
    <t>200 ml</t>
  </si>
  <si>
    <t>Устье ствола ЛКА катетеризировано проводниковым катетером Launcher EBU 3,5 6Fr. Коронарный проводник cougar LS заведен в дистальный сегмент ОА. В зону значимого стеноза с частичным покрытием проксимального сегмента ОА с выходом на прокс/3  крупной ВТК позиционирован и имплантирован DES Resolute Integrity 2,75-30 mm, давлением 16 атм. На контрольных съёмках устье ОА ниже ВТК скомпрометировано. БК Sprinter Legend 2.0-15, давлением 12 атм выполнена ангиопластика ячейки стента и устья ОА ниже отхождения ВТК.  На контрольных съёмках устье скомпрометировано до 50% за счёт эффекта "carina shift" (смещение карины). Антеградный кровоток по ОА и ВТК  восстановлен до TIMI III, диссекции и тромбирования не определяется.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</si>
</sst>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I43" sqref="I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0.55555555555555558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0.5625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465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18342</v>
      </c>
      <c r="C12" s="63"/>
      <c r="D12" s="116" t="s">
        <v>370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15910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466</v>
      </c>
      <c r="H16" s="117">
        <v>872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463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467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468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469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470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471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464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28" sqref="L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272</v>
      </c>
      <c r="D8" s="220"/>
      <c r="E8" s="220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0.5625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0.59722222222222221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Павлова З.С.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18342</v>
      </c>
      <c r="C16" s="18"/>
      <c r="D16" s="116" t="s">
        <v>370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15910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10:12</v>
      </c>
      <c r="H20" s="118">
        <f>КАГ!H16</f>
        <v>872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473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1" t="s">
        <v>452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Павлова З.С.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18342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15910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44842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398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424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7" s="193" t="s">
        <v>409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Cougar LS Hydro-Track®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BasixCOMPAK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459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1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Runthrough NS Intermediate</v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462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Runthrough NS Hypercoat</v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Dolphin</v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 Yukon Chrome PC</v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SubMarine Rapido, Invatec</v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2022-10-08T11:47:47Z</cp:lastPrinted>
  <dcterms:created xsi:type="dcterms:W3CDTF">2015-06-05T18:19:34Z</dcterms:created>
  <dcterms:modified xsi:type="dcterms:W3CDTF">2022-10-08T11:51:15Z</dcterms:modified>
</cp:coreProperties>
</file>