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3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55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0" i="1" l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3" i="1" s="1"/>
  <c r="G50" i="1"/>
  <c r="X54" i="1"/>
  <c r="X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49" i="1" l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L51" i="1" l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  <c r="Y38" i="1" l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<sst xmlns="http://schemas.openxmlformats.org/spreadsheetml/2006/main" count="764" uniqueCount="479">
  <si>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</si>
  <si>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</si>
  <si>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</si>
  <si>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</si>
  <si>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</si>
  <si>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</si>
  <si>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</si>
  <si>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</si>
  <si>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</si>
  <si>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</si>
  <si>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</si>
  <si>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</si>
  <si>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</si>
  <si>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</si>
  <si>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</si>
  <si>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</si>
  <si>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</si>
  <si>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</si>
  <si>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</si>
  <si>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</si>
  <si>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</si>
  <si>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</si>
  <si>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</si>
  <si>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</si>
  <si>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</si>
  <si>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</si>
  <si>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</si>
  <si>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</si>
  <si>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</si>
  <si>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</si>
  <si>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</si>
  <si>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</si>
  <si>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</si>
  <si>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</si>
  <si>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</si>
  <si>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</si>
  <si>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</si>
  <si>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</si>
  <si>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</si>
  <si>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</si>
  <si>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</si>
  <si>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</si>
  <si>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</si>
  <si>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</si>
  <si>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</si>
  <si>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</si>
  <si>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</si>
  <si>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</si>
  <si>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</si>
  <si>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</si>
  <si>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</si>
  <si>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</si>
  <si>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</si>
  <si>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</si>
  <si>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</si>
  <si>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</si>
  <si>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</si>
  <si>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</si>
  <si>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</si>
  <si>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</si>
  <si>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</si>
  <si>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</si>
  <si>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</si>
  <si>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</si>
  <si>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</si>
  <si>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</si>
  <si>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</si>
  <si>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</si>
  <si>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</si>
  <si>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</si>
  <si>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</si>
  <si>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</si>
  <si>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</si>
  <si>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</si>
  <si>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</si>
  <si>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</si>
  <si>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</si>
  <si>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</si>
  <si>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</si>
  <si>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</si>
  <si>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</si>
  <si>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</si>
  <si>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</si>
  <si>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</si>
  <si>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</si>
  <si>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</si>
  <si>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</si>
  <si>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</si>
  <si>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</si>
  <si>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</si>
  <si>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</si>
  <si>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</si>
  <si>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</si>
  <si>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</si>
  <si>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</si>
  <si>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</si>
  <si>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</si>
  <si>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</si>
  <si>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</si>
  <si>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</si>
  <si>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</si>
  <si>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</si>
  <si>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</si>
  <si>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</si>
  <si>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</si>
  <si>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</si>
  <si>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</si>
  <si>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</si>
  <si>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</si>
  <si>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</si>
  <si>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</si>
  <si>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</si>
  <si>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</si>
  <si>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</si>
  <si>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</si>
  <si>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</si>
  <si>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</si>
  <si>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</si>
  <si>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</si>
  <si>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</si>
  <si>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</si>
  <si>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</si>
  <si>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</si>
  <si>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</si>
  <si>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</si>
  <si>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</si>
  <si>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</si>
  <si>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</si>
  <si>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</si>
  <si>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</si>
  <si>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</si>
  <si>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</si>
  <si>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</si>
  <si>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</si>
  <si>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</si>
  <si>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</si>
  <si>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</si>
  <si>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</si>
  <si>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</si>
  <si>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</si>
  <si>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</si>
  <si>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</si>
  <si>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</si>
  <si>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</si>
  <si>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</si>
  <si>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</si>
  <si>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</si>
  <si>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</si>
  <si>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</si>
  <si>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</si>
  <si>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</si>
  <si>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</si>
  <si>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</si>
  <si>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</si>
  <si>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</si>
  <si>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</si>
  <si>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</si>
  <si>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</si>
  <si>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</si>
  <si>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</si>
  <si>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</si>
  <si>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</si>
  <si>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</si>
  <si>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</si>
  <si>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</si>
  <si>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</si>
  <si>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</si>
  <si>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</si>
  <si>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</si>
  <si>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</si>
  <si>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</si>
  <si>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</si>
  <si>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</si>
  <si>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</si>
  <si>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</si>
  <si>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</si>
  <si>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</si>
  <si>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</si>
  <si>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</si>
  <si>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</si>
  <si>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</si>
  <si>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</si>
  <si>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</si>
  <si>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</si>
  <si>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</si>
  <si>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</si>
  <si>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</si>
  <si>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</si>
  <si>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</si>
  <si>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</si>
  <si>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</si>
  <si>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</si>
  <si>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</si>
  <si>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</si>
  <si>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</si>
  <si>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</si>
  <si>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</si>
  <si>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</si>
  <si>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</si>
  <si>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</si>
  <si>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</si>
  <si>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</si>
  <si>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</si>
  <si>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</si>
  <si>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</si>
  <si>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</si>
  <si>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</si>
  <si>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</si>
  <si>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</si>
  <si>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</si>
  <si>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</si>
  <si>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</si>
  <si>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</si>
  <si>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</si>
  <si>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</si>
  <si>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</si>
  <si>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</si>
  <si>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</si>
  <si>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</si>
  <si>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</si>
  <si>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</si>
  <si>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</si>
  <si>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</si>
  <si>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</si>
  <si>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</si>
  <si>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</si>
  <si>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</si>
  <si>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</si>
  <si>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</si>
  <si>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</si>
  <si>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</si>
  <si>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</si>
  <si>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</si>
  <si>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</si>
  <si>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</si>
  <si>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</si>
  <si>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</si>
  <si>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</si>
  <si>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</si>
  <si>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</si>
  <si>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</si>
  <si>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</si>
  <si>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</si>
  <si>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</si>
  <si>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</si>
  <si>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</si>
  <si>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</si>
  <si>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</si>
  <si>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</si>
  <si>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</si>
  <si>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</si>
  <si>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</si>
  <si>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</si>
  <si>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</si>
  <si>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</si>
  <si>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</si>
  <si>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</si>
  <si>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</si>
  <si>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</si>
  <si>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</si>
  <si>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</si>
  <si>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</si>
  <si>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</si>
  <si>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</si>
  <si>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</si>
  <si>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</si>
  <si>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</si>
  <si>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</si>
  <si>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</si>
  <si>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</si>
  <si>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</si>
  <si>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</si>
  <si>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</si>
  <si>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</si>
  <si>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</si>
  <si>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</si>
  <si>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</si>
  <si>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</si>
  <si>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</si>
  <si>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</si>
  <si>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</si>
  <si>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</si>
  <si>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</si>
  <si>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</si>
  <si>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</si>
  <si>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</si>
  <si>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</si>
  <si>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</si>
  <si>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</si>
  <si>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</si>
  <si>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</si>
  <si>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</si>
  <si>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</si>
  <si>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</si>
  <si>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</si>
  <si>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</si>
  <si>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</si>
  <si>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</si>
  <si>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</si>
  <si>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</si>
  <si>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</si>
  <si>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</si>
  <si>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</si>
  <si>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</si>
  <si>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</si>
  <si>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</si>
  <si>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</si>
  <si>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</si>
  <si>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</si>
  <si>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</si>
  <si>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</si>
  <si>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</si>
  <si>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</si>
  <si>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</si>
  <si>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</si>
  <si>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</si>
  <si>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</si>
  <si>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</si>
  <si>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</si>
  <si>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</si>
  <si>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</si>
  <si>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</si>
  <si>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</si>
  <si>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</si>
  <si>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</si>
  <si>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</si>
  <si>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</si>
  <si>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</si>
  <si>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</si>
  <si>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</si>
  <si>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</si>
  <si>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</si>
  <si>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</si>
  <si>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</si>
  <si>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</si>
  <si>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</si>
  <si>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</si>
  <si>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</si>
  <si>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</si>
  <si>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</si>
  <si>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</si>
  <si>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</si>
  <si>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</si>
  <si>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</si>
  <si>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</si>
  <si>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</si>
  <si>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</si>
  <si>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</si>
  <si>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</si>
  <si>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</si>
  <si>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</si>
  <si>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</si>
  <si>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</si>
  <si>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</si>
  <si>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</si>
  <si>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</si>
  <si>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</si>
  <si>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</si>
  <si>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</si>
  <si>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</si>
  <si>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</si>
  <si>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</si>
  <si>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</si>
  <si>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</si>
  <si>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</si>
  <si>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</si>
  <si>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</si>
  <si>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</si>
  <si>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</si>
  <si>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</si>
  <si>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</si>
  <si>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</si>
  <si>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</si>
  <si>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</si>
  <si>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</si>
  <si>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</si>
  <si>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</si>
  <si>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</si>
  <si>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</si>
  <si>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</si>
  <si>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</si>
  <si>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</si>
  <si>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</si>
  <si>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</si>
  <si>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</si>
  <si>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</si>
  <si>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</si>
  <si>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</si>
  <si>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</si>
  <si>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</si>
  <si>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</si>
  <si>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</si>
  <si>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</si>
  <si>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</si>
  <si>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</si>
  <si>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</si>
  <si>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</si>
  <si>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</si>
  <si>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</si>
  <si>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</si>
  <si>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</si>
  <si>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</si>
  <si>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</si>
  <si>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</si>
  <si>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</si>
  <si>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</si>
  <si>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</si>
  <si>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</si>
  <si>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</si>
  <si>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</si>
  <si>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</si>
  <si>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</si>
  <si>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</si>
  <si>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</si>
  <si>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</si>
  <si>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</si>
  <si>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</si>
  <si>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</si>
  <si>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</si>
  <si>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</si>
  <si>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</si>
  <si>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</si>
  <si>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</si>
  <si>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</si>
  <si>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</si>
  <si>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</si>
  <si>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</si>
  <si>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</si>
  <si>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</si>
  <si>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</si>
  <si>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</si>
  <si>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</si>
  <si>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</si>
  <si>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</si>
  <si>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</si>
  <si>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</si>
  <si>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</si>
  <si>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</si>
  <si>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</si>
  <si>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</si>
  <si>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</si>
  <si>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</si>
  <si>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</si>
  <si>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</si>
  <si>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</si>
  <si>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</si>
  <si>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</si>
  <si>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</si>
  <si>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</si>
  <si>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</si>
  <si>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</si>
  <si>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</si>
  <si>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</si>
  <si>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</si>
  <si>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</si>
  <si>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</si>
  <si>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</si>
  <si>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</si>
  <si>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</si>
  <si>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</si>
  <si>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</si>
  <si>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</si>
  <si>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</si>
  <si>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</si>
  <si>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</si>
  <si>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</si>
  <si>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</si>
  <si>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 xml:space="preserve">1. Контроль места пункции, повязка  на руке до 6 ч. </t>
  </si>
  <si>
    <t>05:24</t>
  </si>
  <si>
    <t>Ситанов В.В.</t>
  </si>
  <si>
    <t>Старшая мед.сетра: О.Н. Черткова</t>
  </si>
  <si>
    <t xml:space="preserve">Сбалансированный </t>
  </si>
  <si>
    <t>неровности контуров среднего сегмента. Антеградный кровоток TIMI III.</t>
  </si>
  <si>
    <t>субокклюзирующий стеноз средней трети (98%), TTG1, стеноз дистального сегмента 30%. Антеградный кровоток TIMI I.</t>
  </si>
  <si>
    <t xml:space="preserve">стеноз проксимального сегмента 30%, неровности контуров среднего и дистального сегмента. Антеградный кровоток TIMI III. </t>
  </si>
  <si>
    <t>С учётом клинических данных совместно с деж.кардиологом Кругликовой И.В. принято решение  о целесообразности реваскуляризации ОА</t>
  </si>
  <si>
    <t>150 ml</t>
  </si>
  <si>
    <t xml:space="preserve">Устье ствола ЛКА катетеризировано проводниковым катетером Launcher EBU 3,5 6Fr. Коронарный проводник Whisper MS заведен в дистальный сегмент ОА. В зону субокклюзии средней трети ОА имплантирован  DES Resolute Integrity 2,5-22 mm, давлением 22 атм.  Далее выполнена постдилатация стента БК Sprinter Legend 3.0-15, давлением 22 атм. На контрольной съёмке признаков краевых диссекций, тромбоза по ОА нет, ангиографический результат достигнут, антеградный кровоток по ОА восстановлен TIMI III. Пациент в стабильном состоянии переводится в ПРИТ для дальнейшего наблюдения и лечения. </t>
  </si>
  <si>
    <t>лучевой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</si>
</sst>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I20" sqref="I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0.95833333333333337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0.96527777777777779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469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26192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16700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468</v>
      </c>
      <c r="H16" s="117">
        <v>712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471</v>
      </c>
      <c r="C18" s="18"/>
      <c r="D18" s="33" t="s">
        <v>273</v>
      </c>
      <c r="E18" s="33"/>
      <c r="F18" s="33"/>
      <c r="G18" s="101" t="s">
        <v>252</v>
      </c>
      <c r="H18" s="102" t="s">
        <v>478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0" t="s">
        <v>461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472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473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474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475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0" zoomScaleNormal="100" zoomScaleSheetLayoutView="100" zoomScalePageLayoutView="90" workbookViewId="0">
      <selection activeCell="I28" sqref="I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272</v>
      </c>
      <c r="D8" s="219"/>
      <c r="E8" s="219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0.96527777777777779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0.99305555555555547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Ситанов В.В.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26192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16700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05:24</v>
      </c>
      <c r="H20" s="118">
        <f>КАГ!H16</f>
        <v>712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5" t="s">
        <v>477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0" t="s">
        <v>467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40" sqref="G4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44857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Ситанов В.В.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26192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51</v>
      </c>
    </row>
    <row r="7" spans="1:4">
      <c r="A7" s="43"/>
      <c r="B7" s="18"/>
      <c r="C7" s="124" t="s">
        <v>12</v>
      </c>
      <c r="D7" s="126">
        <f>КАГ!$B$14</f>
        <v>16700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44857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163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470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462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9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6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6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8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2022-10-23T21:16:06Z</cp:lastPrinted>
  <dcterms:created xsi:type="dcterms:W3CDTF">2015-06-05T18:19:34Z</dcterms:created>
  <dcterms:modified xsi:type="dcterms:W3CDTF">2022-10-23T21:21:20Z</dcterms:modified>
</cp:coreProperties>
</file>