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0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7" i="1" s="1"/>
  <c r="G50" i="1"/>
  <c r="X54" i="1"/>
  <c r="X53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G51" i="1" l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<sst xmlns="http://schemas.openxmlformats.org/spreadsheetml/2006/main" count="766" uniqueCount="479">
  <si>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</si>
  <si>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</si>
  <si>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</si>
  <si>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</si>
  <si>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</si>
  <si>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</si>
  <si>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</si>
  <si>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</si>
  <si>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</si>
  <si>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</si>
  <si>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</si>
  <si>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</si>
  <si>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</si>
  <si>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</si>
  <si>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</si>
  <si>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</si>
  <si>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</si>
  <si>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</si>
  <si>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</si>
  <si>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</si>
  <si>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</si>
  <si>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</si>
  <si>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</si>
  <si>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</si>
  <si>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</si>
  <si>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</si>
  <si>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</si>
  <si>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</si>
  <si>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</si>
  <si>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</si>
  <si>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</si>
  <si>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</si>
  <si>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</si>
  <si>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</si>
  <si>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</si>
  <si>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</si>
  <si>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</si>
  <si>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</si>
  <si>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</si>
  <si>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</si>
  <si>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</si>
  <si>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</si>
  <si>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</si>
  <si>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</si>
  <si>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</si>
  <si>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</si>
  <si>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</si>
  <si>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</si>
  <si>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</si>
  <si>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</si>
  <si>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</si>
  <si>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</si>
  <si>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</si>
  <si>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</si>
  <si>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</si>
  <si>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</si>
  <si>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</si>
  <si>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</si>
  <si>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</si>
  <si>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</si>
  <si>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</si>
  <si>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</si>
  <si>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</si>
  <si>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</si>
  <si>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</si>
  <si>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</si>
  <si>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</si>
  <si>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</si>
  <si>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</si>
  <si>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</si>
  <si>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</si>
  <si>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</si>
  <si>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</si>
  <si>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</si>
  <si>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</si>
  <si>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</si>
  <si>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</si>
  <si>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</si>
  <si>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</si>
  <si>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</si>
  <si>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</si>
  <si>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</si>
  <si>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</si>
  <si>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</si>
  <si>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</si>
  <si>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</si>
  <si>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</si>
  <si>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</si>
  <si>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</si>
  <si>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</si>
  <si>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</si>
  <si>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</si>
  <si>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</si>
  <si>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</si>
  <si>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</si>
  <si>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</si>
  <si>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</si>
  <si>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</si>
  <si>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</si>
  <si>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</si>
  <si>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</si>
  <si>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</si>
  <si>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</si>
  <si>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</si>
  <si>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</si>
  <si>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</si>
  <si>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</si>
  <si>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</si>
  <si>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</si>
  <si>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</si>
  <si>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</si>
  <si>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</si>
  <si>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</si>
  <si>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</si>
  <si>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</si>
  <si>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</si>
  <si>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</si>
  <si>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</si>
  <si>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</si>
  <si>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</si>
  <si>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</si>
  <si>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</si>
  <si>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</si>
  <si>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</si>
  <si>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</si>
  <si>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</si>
  <si>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</si>
  <si>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</si>
  <si>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</si>
  <si>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</si>
  <si>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</si>
  <si>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</si>
  <si>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</si>
  <si>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</si>
  <si>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</si>
  <si>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</si>
  <si>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</si>
  <si>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</si>
  <si>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</si>
  <si>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</si>
  <si>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</si>
  <si>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</si>
  <si>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</si>
  <si>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</si>
  <si>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</si>
  <si>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</si>
  <si>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</si>
  <si>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</si>
  <si>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</si>
  <si>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</si>
  <si>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</si>
  <si>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</si>
  <si>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</si>
  <si>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</si>
  <si>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</si>
  <si>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</si>
  <si>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</si>
  <si>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</si>
  <si>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</si>
  <si>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</si>
  <si>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</si>
  <si>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</si>
  <si>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</si>
  <si>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</si>
  <si>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</si>
  <si>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</si>
  <si>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</si>
  <si>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</si>
  <si>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</si>
  <si>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</si>
  <si>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</si>
  <si>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</si>
  <si>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</si>
  <si>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</si>
  <si>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</si>
  <si>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</si>
  <si>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</si>
  <si>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</si>
  <si>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</si>
  <si>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</si>
  <si>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</si>
  <si>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</si>
  <si>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</si>
  <si>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</si>
  <si>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</si>
  <si>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</si>
  <si>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</si>
  <si>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</si>
  <si>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</si>
  <si>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</si>
  <si>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</si>
  <si>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</si>
  <si>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</si>
  <si>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</si>
  <si>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</si>
  <si>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</si>
  <si>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</si>
  <si>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</si>
  <si>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</si>
  <si>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</si>
  <si>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</si>
  <si>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</si>
  <si>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</si>
  <si>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</si>
  <si>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</si>
  <si>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</si>
  <si>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</si>
  <si>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</si>
  <si>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</si>
  <si>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</si>
  <si>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</si>
  <si>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</si>
  <si>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</si>
  <si>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</si>
  <si>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</si>
  <si>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</si>
  <si>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</si>
  <si>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</si>
  <si>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</si>
  <si>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</si>
  <si>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</si>
  <si>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</si>
  <si>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</si>
  <si>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</si>
  <si>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</si>
  <si>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</si>
  <si>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</si>
  <si>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</si>
  <si>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</si>
  <si>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</si>
  <si>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</si>
  <si>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</si>
  <si>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</si>
  <si>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</si>
  <si>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</si>
  <si>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</si>
  <si>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</si>
  <si>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</si>
  <si>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</si>
  <si>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</si>
  <si>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</si>
  <si>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</si>
  <si>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</si>
  <si>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</si>
  <si>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</si>
  <si>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</si>
  <si>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</si>
  <si>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</si>
  <si>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</si>
  <si>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</si>
  <si>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</si>
  <si>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</si>
  <si>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</si>
  <si>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</si>
  <si>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</si>
  <si>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</si>
  <si>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</si>
  <si>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</si>
  <si>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</si>
  <si>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</si>
  <si>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</si>
  <si>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</si>
  <si>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</si>
  <si>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</si>
  <si>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</si>
  <si>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</si>
  <si>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</si>
  <si>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</si>
  <si>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</si>
  <si>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</si>
  <si>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</si>
  <si>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</si>
  <si>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</si>
  <si>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</si>
  <si>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</si>
  <si>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</si>
  <si>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</si>
  <si>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</si>
  <si>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</si>
  <si>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</si>
  <si>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</si>
  <si>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</si>
  <si>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</si>
  <si>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</si>
  <si>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</si>
  <si>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</si>
  <si>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</si>
  <si>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</si>
  <si>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</si>
  <si>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</si>
  <si>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</si>
  <si>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</si>
  <si>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</si>
  <si>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</si>
  <si>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</si>
  <si>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</si>
  <si>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</si>
  <si>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</si>
  <si>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</si>
  <si>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</si>
  <si>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</si>
  <si>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</si>
  <si>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</si>
  <si>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</si>
  <si>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</si>
  <si>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</si>
  <si>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</si>
  <si>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</si>
  <si>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</si>
  <si>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</si>
  <si>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</si>
  <si>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</si>
  <si>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</si>
  <si>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</si>
  <si>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</si>
  <si>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</si>
  <si>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</si>
  <si>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</si>
  <si>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</si>
  <si>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</si>
  <si>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</si>
  <si>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</si>
  <si>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</si>
  <si>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</si>
  <si>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</si>
  <si>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</si>
  <si>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</si>
  <si>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</si>
  <si>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</si>
  <si>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</si>
  <si>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</si>
  <si>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</si>
  <si>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</si>
  <si>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</si>
  <si>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</si>
  <si>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</si>
  <si>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</si>
  <si>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</si>
  <si>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</si>
  <si>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</si>
  <si>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</si>
  <si>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</si>
  <si>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</si>
  <si>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</si>
  <si>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</si>
  <si>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</si>
  <si>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</si>
  <si>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</si>
  <si>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</si>
  <si>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</si>
  <si>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</si>
  <si>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</si>
  <si>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</si>
  <si>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</si>
  <si>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</si>
  <si>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</si>
  <si>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</si>
  <si>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</si>
  <si>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</si>
  <si>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</si>
  <si>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</si>
  <si>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</si>
  <si>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</si>
  <si>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</si>
  <si>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</si>
  <si>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</si>
  <si>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</si>
  <si>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</si>
  <si>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</si>
  <si>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</si>
  <si>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</si>
  <si>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</si>
  <si>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</si>
  <si>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</si>
  <si>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</si>
  <si>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</si>
  <si>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</si>
  <si>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</si>
  <si>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</si>
  <si>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</si>
  <si>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</si>
  <si>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</si>
  <si>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</si>
  <si>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</si>
  <si>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</si>
  <si>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</si>
  <si>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</si>
  <si>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</si>
  <si>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</si>
  <si>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</si>
  <si>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</si>
  <si>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</si>
  <si>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</si>
  <si>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</si>
  <si>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</si>
  <si>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</si>
  <si>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</si>
  <si>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</si>
  <si>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</si>
  <si>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</si>
  <si>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</si>
  <si>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</si>
  <si>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</si>
  <si>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</si>
  <si>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</si>
  <si>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</si>
  <si>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</si>
  <si>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</si>
  <si>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</si>
  <si>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</si>
  <si>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</si>
  <si>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</si>
  <si>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</si>
  <si>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</si>
  <si>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</si>
  <si>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</si>
  <si>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</si>
  <si>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</si>
  <si>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</si>
  <si>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</si>
  <si>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</si>
  <si>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</si>
  <si>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</si>
  <si>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</si>
  <si>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</si>
  <si>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</si>
  <si>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</si>
  <si>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</si>
  <si>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</si>
  <si>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</si>
  <si>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</si>
  <si>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</si>
  <si>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</si>
  <si>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</si>
  <si>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</si>
  <si>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</si>
  <si>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</si>
  <si>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</si>
  <si>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</si>
  <si>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</si>
  <si>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</si>
  <si>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</si>
  <si>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</si>
  <si>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</si>
  <si>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</si>
  <si>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</si>
  <si>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</si>
  <si>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</si>
  <si>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</si>
  <si>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</si>
  <si>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</si>
  <si>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</si>
  <si>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</si>
  <si>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</si>
  <si>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</si>
  <si>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</si>
  <si>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</si>
  <si>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</si>
  <si>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</si>
  <si>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</si>
  <si>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</si>
  <si>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</si>
  <si>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</si>
  <si>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</si>
  <si>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</si>
  <si>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И/О старшей мед.сетры: А.М. Казанцева</t>
  </si>
  <si>
    <t>э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</si>
  <si>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последовательно имплантированы DES Resolute Integrity 2,5-26 мм и DES Resolute Integrity 2,75-30 мм, давлением 18 атм. Постдилатация стентов БК Sprinter Legend давлением 22-26 атм.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</si>
  <si>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до 12 ч. </t>
  </si>
  <si>
    <t>150 ml</t>
  </si>
  <si>
    <t>Пуленец Т.М.</t>
  </si>
  <si>
    <t>03:06</t>
  </si>
  <si>
    <t>лучевой</t>
  </si>
  <si>
    <t xml:space="preserve">Сбалансированный </t>
  </si>
  <si>
    <t>стеноз проксималнього сегмента от устья 40%, на границе проксимального и среднего сегмента стеноз 30%, стеноз среднего сегмента 50%.  Антеградный кровоток TIMI III.</t>
  </si>
  <si>
    <t>Стеноз пркосимального сегмента 30%, стеноз среднего сегмента 50%.  Антеградный кровоток TIMI III.</t>
  </si>
  <si>
    <r>
      <t xml:space="preserve">эксцентричный стеноз дист/3 80%. Диаметр тела ствола не менее 5,5 мм.  </t>
    </r>
    <r>
      <rPr>
        <i/>
        <u/>
        <sz val="9"/>
        <color theme="1"/>
        <rFont val="Arial"/>
        <family val="2"/>
        <charset val="204"/>
      </rPr>
      <t xml:space="preserve">аневризматическое расширение в проекции бифуркации ствола ЛКА, предполагаемые размеры 5,5-6,0,х4,5 </t>
    </r>
    <r>
      <rPr>
        <i/>
        <u/>
        <sz val="8"/>
        <color theme="1"/>
        <rFont val="Arial"/>
        <family val="2"/>
        <charset val="204"/>
      </rPr>
      <t xml:space="preserve">мм. </t>
    </r>
  </si>
  <si>
    <t>ХФО (хроническая функциональная окклюзия) на уровне проксимального сегмента. Внутрисистемные коллатерали с  антеградным кровотоком TIMI I. Межсистемные коллатерали из СВ ПНА с ЗМЖВ ПКА</t>
  </si>
  <si>
    <t>С учётом  сложного поражения коронарного русла с вовлечением ствола ЛКА и аневризмой ЛКА проведение ЧКВ сопряжёно с крайне высоким риском периоперационных осложнений. Риск развития тяжёлых осложнений значительно превышает потенциальную пользу ЧКВ. С участниками heart team: деж.кард. Кругликовой И.В и кардиохирурга Чуракова С.О.  принято решение что наиболее предпочтительный способ реваскуляризации является АКШ.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</si>
</sst>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u/>
      <sz val="9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60" fillId="0" borderId="11" xfId="0" applyFont="1" applyBorder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33" sqref="M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0.80555555555555547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0.83333333333333337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470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23441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17438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471</v>
      </c>
      <c r="H16" s="117">
        <v>784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472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4" t="s">
        <v>476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26" t="s">
        <v>474</v>
      </c>
      <c r="C22" s="226"/>
      <c r="D22" s="226"/>
      <c r="E22" s="226"/>
      <c r="F22" s="226"/>
      <c r="G22" s="226"/>
      <c r="H22" s="227"/>
    </row>
    <row r="23" spans="1:8" ht="14.45" customHeight="1">
      <c r="A23" s="43"/>
      <c r="B23" s="225"/>
      <c r="C23" s="225"/>
      <c r="D23" s="225"/>
      <c r="E23" s="225"/>
      <c r="F23" s="225"/>
      <c r="G23" s="225"/>
      <c r="H23" s="228"/>
    </row>
    <row r="24" spans="1:8" ht="14.45" customHeight="1">
      <c r="A24" s="68"/>
      <c r="B24" s="225"/>
      <c r="C24" s="225"/>
      <c r="D24" s="225"/>
      <c r="E24" s="225"/>
      <c r="F24" s="225"/>
      <c r="G24" s="225"/>
      <c r="H24" s="228"/>
    </row>
    <row r="25" spans="1:8" ht="14.45" customHeight="1">
      <c r="A25" s="43"/>
      <c r="B25" s="225"/>
      <c r="C25" s="225"/>
      <c r="D25" s="225"/>
      <c r="E25" s="225"/>
      <c r="F25" s="225"/>
      <c r="G25" s="225"/>
      <c r="H25" s="228"/>
    </row>
    <row r="26" spans="1:8" ht="14.45" customHeight="1">
      <c r="A26" s="45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67" t="s">
        <v>335</v>
      </c>
      <c r="B27" s="226" t="s">
        <v>475</v>
      </c>
      <c r="C27" s="226"/>
      <c r="D27" s="226"/>
      <c r="E27" s="226"/>
      <c r="F27" s="226"/>
      <c r="G27" s="226"/>
      <c r="H27" s="227"/>
    </row>
    <row r="28" spans="1:8" ht="15.6" customHeight="1">
      <c r="A28" s="43"/>
      <c r="B28" s="225"/>
      <c r="C28" s="225"/>
      <c r="D28" s="225"/>
      <c r="E28" s="225"/>
      <c r="F28" s="225"/>
      <c r="G28" s="225"/>
      <c r="H28" s="228"/>
    </row>
    <row r="29" spans="1:8" ht="14.45" customHeight="1">
      <c r="A29" s="43"/>
      <c r="B29" s="225"/>
      <c r="C29" s="225"/>
      <c r="D29" s="225"/>
      <c r="E29" s="225"/>
      <c r="F29" s="225"/>
      <c r="G29" s="225"/>
      <c r="H29" s="228"/>
    </row>
    <row r="30" spans="1:8" ht="14.45" customHeight="1">
      <c r="A30" s="37"/>
      <c r="B30" s="225"/>
      <c r="C30" s="225"/>
      <c r="D30" s="225"/>
      <c r="E30" s="225"/>
      <c r="F30" s="225"/>
      <c r="G30" s="225"/>
      <c r="H30" s="228"/>
    </row>
    <row r="31" spans="1:8" ht="14.45" customHeight="1">
      <c r="A31" s="38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67" t="s">
        <v>336</v>
      </c>
      <c r="B32" s="226" t="s">
        <v>477</v>
      </c>
      <c r="C32" s="226"/>
      <c r="D32" s="226"/>
      <c r="E32" s="226"/>
      <c r="F32" s="226"/>
      <c r="G32" s="226"/>
      <c r="H32" s="227"/>
    </row>
    <row r="33" spans="1:8" ht="14.45" customHeight="1">
      <c r="A33" s="43"/>
      <c r="B33" s="225"/>
      <c r="C33" s="225"/>
      <c r="D33" s="225"/>
      <c r="E33" s="225"/>
      <c r="F33" s="225"/>
      <c r="G33" s="225"/>
      <c r="H33" s="228"/>
    </row>
    <row r="34" spans="1:8" ht="15.6" customHeight="1">
      <c r="A34" s="43"/>
      <c r="B34" s="225"/>
      <c r="C34" s="225"/>
      <c r="D34" s="225"/>
      <c r="E34" s="225"/>
      <c r="F34" s="225"/>
      <c r="G34" s="225"/>
      <c r="H34" s="228"/>
    </row>
    <row r="35" spans="1:8" ht="14.45" customHeight="1">
      <c r="A35" s="43"/>
      <c r="B35" s="225"/>
      <c r="C35" s="225"/>
      <c r="D35" s="225"/>
      <c r="E35" s="225"/>
      <c r="F35" s="225"/>
      <c r="G35" s="225"/>
      <c r="H35" s="228"/>
    </row>
    <row r="36" spans="1:8" ht="15.6" customHeight="1">
      <c r="A36" s="151"/>
      <c r="B36" s="225"/>
      <c r="C36" s="225"/>
      <c r="D36" s="225"/>
      <c r="E36" s="225"/>
      <c r="F36" s="225"/>
      <c r="G36" s="225"/>
      <c r="H36" s="228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4" t="s">
        <v>478</v>
      </c>
      <c r="E43" s="222"/>
      <c r="F43" s="222"/>
      <c r="G43" s="222"/>
      <c r="H43" s="223"/>
    </row>
    <row r="44" spans="1:8" ht="14.45" customHeight="1">
      <c r="A44" s="40"/>
      <c r="B44" s="147"/>
      <c r="C44" s="155"/>
      <c r="D44" s="222"/>
      <c r="E44" s="222"/>
      <c r="F44" s="222"/>
      <c r="G44" s="222"/>
      <c r="H44" s="223"/>
    </row>
    <row r="45" spans="1:8" ht="14.45" customHeight="1">
      <c r="A45" s="40"/>
      <c r="B45" s="147"/>
      <c r="C45" s="155"/>
      <c r="D45" s="222"/>
      <c r="E45" s="222"/>
      <c r="F45" s="222"/>
      <c r="G45" s="222"/>
      <c r="H45" s="223"/>
    </row>
    <row r="46" spans="1:8">
      <c r="A46" s="40"/>
      <c r="B46" s="147"/>
      <c r="C46" s="155"/>
      <c r="D46" s="222"/>
      <c r="E46" s="222"/>
      <c r="F46" s="222"/>
      <c r="G46" s="222"/>
      <c r="H46" s="223"/>
    </row>
    <row r="47" spans="1:8">
      <c r="A47" s="43"/>
      <c r="B47" s="18"/>
      <c r="C47" s="155"/>
      <c r="D47" s="222"/>
      <c r="E47" s="222"/>
      <c r="F47" s="222"/>
      <c r="G47" s="222"/>
      <c r="H47" s="223"/>
    </row>
    <row r="48" spans="1:8">
      <c r="A48" s="43"/>
      <c r="B48" s="18"/>
      <c r="C48" s="155"/>
      <c r="D48" s="222"/>
      <c r="E48" s="222"/>
      <c r="F48" s="222"/>
      <c r="G48" s="222"/>
      <c r="H48" s="223"/>
    </row>
    <row r="49" spans="1:13">
      <c r="A49" s="45"/>
      <c r="B49" s="36"/>
      <c r="C49" s="156"/>
      <c r="D49" s="222"/>
      <c r="E49" s="222"/>
      <c r="F49" s="222"/>
      <c r="G49" s="222"/>
      <c r="H49" s="223"/>
    </row>
    <row r="50" spans="1:13">
      <c r="A50" s="43"/>
      <c r="B50" s="18"/>
      <c r="C50" s="18"/>
      <c r="D50" s="222"/>
      <c r="E50" s="222"/>
      <c r="F50" s="222"/>
      <c r="G50" s="222"/>
      <c r="H50" s="223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3" t="s">
        <v>271</v>
      </c>
      <c r="B6" s="214"/>
      <c r="C6" s="214"/>
      <c r="D6" s="214"/>
      <c r="E6" s="214"/>
      <c r="F6" s="214"/>
      <c r="G6" s="214"/>
      <c r="H6" s="215"/>
    </row>
    <row r="7" spans="1:8" ht="21.6" customHeight="1">
      <c r="A7" s="213"/>
      <c r="B7" s="214"/>
      <c r="C7" s="214"/>
      <c r="D7" s="214"/>
      <c r="E7" s="214"/>
      <c r="F7" s="214"/>
      <c r="G7" s="214"/>
      <c r="H7" s="215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2" t="s">
        <v>279</v>
      </c>
      <c r="D8" s="212"/>
      <c r="E8" s="212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2"/>
      <c r="D9" s="212"/>
      <c r="E9" s="212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2"/>
      <c r="D10" s="212"/>
      <c r="E10" s="21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0.62847222222222221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0.66319444444444442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Пуленец Т.М.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23441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17438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03:06</v>
      </c>
      <c r="H20" s="118">
        <f>КАГ!H16</f>
        <v>784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18" t="s">
        <v>467</v>
      </c>
      <c r="B23" s="219"/>
      <c r="C23" s="219"/>
      <c r="D23" s="219"/>
      <c r="E23" s="219"/>
      <c r="F23" s="219"/>
      <c r="G23" s="219"/>
      <c r="H23" s="220"/>
    </row>
    <row r="24" spans="1:8" ht="14.45" customHeight="1">
      <c r="A24" s="221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221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221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221"/>
      <c r="B27" s="219"/>
      <c r="C27" s="219"/>
      <c r="D27" s="219"/>
      <c r="E27" s="219"/>
      <c r="F27" s="219"/>
      <c r="G27" s="219"/>
      <c r="H27" s="220"/>
    </row>
    <row r="28" spans="1:8" ht="14.45" customHeight="1">
      <c r="A28" s="221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221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221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221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221"/>
      <c r="B32" s="219"/>
      <c r="C32" s="219"/>
      <c r="D32" s="219"/>
      <c r="E32" s="219"/>
      <c r="F32" s="219"/>
      <c r="G32" s="219"/>
      <c r="H32" s="220"/>
    </row>
    <row r="33" spans="1:8" ht="14.45" customHeight="1">
      <c r="A33" s="221"/>
      <c r="B33" s="219"/>
      <c r="C33" s="219"/>
      <c r="D33" s="219"/>
      <c r="E33" s="219"/>
      <c r="F33" s="219"/>
      <c r="G33" s="219"/>
      <c r="H33" s="220"/>
    </row>
    <row r="34" spans="1:8" ht="14.45" customHeight="1">
      <c r="A34" s="221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221"/>
      <c r="B35" s="219"/>
      <c r="C35" s="219"/>
      <c r="D35" s="219"/>
      <c r="E35" s="219"/>
      <c r="F35" s="219"/>
      <c r="G35" s="219"/>
      <c r="H35" s="220"/>
    </row>
    <row r="36" spans="1:8" ht="14.45" customHeight="1">
      <c r="A36" s="221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221"/>
      <c r="B37" s="219"/>
      <c r="C37" s="219"/>
      <c r="D37" s="219"/>
      <c r="E37" s="219"/>
      <c r="F37" s="219"/>
      <c r="G37" s="219"/>
      <c r="H37" s="220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1" t="s">
        <v>468</v>
      </c>
      <c r="E40" s="216"/>
      <c r="F40" s="216"/>
      <c r="G40" s="216"/>
      <c r="H40" s="217"/>
    </row>
    <row r="41" spans="1:8" ht="14.45" customHeight="1">
      <c r="A41" s="37"/>
      <c r="B41" s="33"/>
      <c r="C41" s="148"/>
      <c r="D41" s="216"/>
      <c r="E41" s="216"/>
      <c r="F41" s="216"/>
      <c r="G41" s="216"/>
      <c r="H41" s="217"/>
    </row>
    <row r="42" spans="1:8" ht="14.45" customHeight="1">
      <c r="A42" s="37"/>
      <c r="B42" s="33"/>
      <c r="C42" s="148"/>
      <c r="D42" s="216"/>
      <c r="E42" s="216"/>
      <c r="F42" s="216"/>
      <c r="G42" s="216"/>
      <c r="H42" s="217"/>
    </row>
    <row r="43" spans="1:8" ht="14.45" customHeight="1">
      <c r="A43" s="37"/>
      <c r="B43" s="33"/>
      <c r="C43" s="148"/>
      <c r="D43" s="216"/>
      <c r="E43" s="216"/>
      <c r="F43" s="216"/>
      <c r="G43" s="216"/>
      <c r="H43" s="217"/>
    </row>
    <row r="44" spans="1:8" ht="14.45" customHeight="1">
      <c r="A44" s="37"/>
      <c r="B44" s="33"/>
      <c r="C44" s="148"/>
      <c r="D44" s="216"/>
      <c r="E44" s="216"/>
      <c r="F44" s="216"/>
      <c r="G44" s="216"/>
      <c r="H44" s="217"/>
    </row>
    <row r="45" spans="1:8" ht="14.45" customHeight="1">
      <c r="A45" s="37"/>
      <c r="B45" s="33"/>
      <c r="C45" s="148"/>
      <c r="D45" s="216"/>
      <c r="E45" s="216"/>
      <c r="F45" s="216"/>
      <c r="G45" s="216"/>
      <c r="H45" s="217"/>
    </row>
    <row r="46" spans="1:8" ht="14.45" customHeight="1">
      <c r="A46" s="37"/>
      <c r="B46" s="33"/>
      <c r="C46" s="148"/>
      <c r="D46" s="216"/>
      <c r="E46" s="216"/>
      <c r="F46" s="216"/>
      <c r="G46" s="216"/>
      <c r="H46" s="217"/>
    </row>
    <row r="47" spans="1:8" ht="14.45" customHeight="1">
      <c r="A47" s="43"/>
      <c r="B47" s="18"/>
      <c r="C47" s="148"/>
      <c r="D47" s="216"/>
      <c r="E47" s="216"/>
      <c r="F47" s="216"/>
      <c r="G47" s="216"/>
      <c r="H47" s="217"/>
    </row>
    <row r="48" spans="1:8" ht="14.45" customHeight="1">
      <c r="A48" s="43"/>
      <c r="B48" s="18"/>
      <c r="C48" s="148"/>
      <c r="D48" s="216"/>
      <c r="E48" s="216"/>
      <c r="F48" s="216"/>
      <c r="G48" s="216"/>
      <c r="H48" s="217"/>
    </row>
    <row r="49" spans="1:8" ht="14.45" customHeight="1">
      <c r="A49" s="43"/>
      <c r="B49" s="18"/>
      <c r="C49" s="148"/>
      <c r="D49" s="216"/>
      <c r="E49" s="216"/>
      <c r="F49" s="216"/>
      <c r="G49" s="216"/>
      <c r="H49" s="21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6" sqref="G3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Пуленец Т.М.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23441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58</v>
      </c>
    </row>
    <row r="7" spans="1:4">
      <c r="A7" s="43"/>
      <c r="B7" s="18"/>
      <c r="C7" s="124" t="s">
        <v>12</v>
      </c>
      <c r="D7" s="126">
        <f>КАГ!$B$14</f>
        <v>17438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44870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2022-11-05T17:27:06Z</cp:lastPrinted>
  <dcterms:created xsi:type="dcterms:W3CDTF">2015-06-05T18:19:34Z</dcterms:created>
  <dcterms:modified xsi:type="dcterms:W3CDTF">2022-11-05T17:29:35Z</dcterms:modified>
</cp:coreProperties>
</file>