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ЧКВ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3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J52" i="1" s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I52" i="1" l="1"/>
  <c r="V41" i="1" s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V39" i="1" l="1"/>
  <c r="V47" i="1"/>
  <c r="V53" i="1"/>
  <c r="V58" i="1"/>
  <c r="V56" i="1"/>
  <c r="V49" i="1"/>
  <c r="V48" i="1"/>
  <c r="V43" i="1"/>
  <c r="V44" i="1"/>
  <c r="V42" i="1"/>
  <c r="V45" i="1"/>
  <c r="V40" i="1"/>
  <c r="V50" i="1"/>
  <c r="V46" i="1"/>
  <c r="V51" i="1"/>
  <c r="V57" i="1"/>
  <c r="V55" i="1"/>
  <c r="V54" i="1"/>
  <c r="V52" i="1"/>
  <c r="H51" i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<sst xmlns="http://schemas.openxmlformats.org/spreadsheetml/2006/main" count="782" uniqueCount="483">
  <si>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</si>
  <si>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</si>
  <si>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</si>
  <si>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</si>
  <si>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</si>
  <si>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</si>
  <si>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</si>
  <si>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</si>
  <si>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</si>
  <si>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</si>
  <si>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</si>
  <si>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</si>
  <si>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</si>
  <si>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</si>
  <si>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</si>
  <si>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</si>
  <si>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</si>
  <si>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</si>
  <si>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</si>
  <si>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</si>
  <si>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</si>
  <si>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</si>
  <si>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</si>
  <si>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</si>
  <si>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</si>
  <si>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</si>
  <si>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</si>
  <si>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</si>
  <si>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</si>
  <si>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</si>
  <si>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</si>
  <si>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</si>
  <si>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</si>
  <si>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</si>
  <si>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</si>
  <si>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</si>
  <si>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</si>
  <si>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</si>
  <si>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</si>
  <si>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</si>
  <si>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</si>
  <si>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</si>
  <si>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</si>
  <si>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</si>
  <si>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</si>
  <si>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</si>
  <si>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</si>
  <si>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</si>
  <si>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</si>
  <si>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</si>
  <si>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</si>
  <si>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</si>
  <si>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</si>
  <si>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</si>
  <si>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</si>
  <si>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</si>
  <si>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</si>
  <si>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</si>
  <si>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</si>
  <si>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</si>
  <si>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</si>
  <si>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</si>
  <si>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</si>
  <si>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</si>
  <si>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</si>
  <si>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</si>
  <si>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</si>
  <si>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</si>
  <si>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</si>
  <si>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</si>
  <si>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</si>
  <si>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</si>
  <si>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</si>
  <si>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</si>
  <si>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</si>
  <si>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</si>
  <si>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</si>
  <si>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</si>
  <si>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</si>
  <si>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</si>
  <si>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</si>
  <si>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</si>
  <si>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</si>
  <si>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</si>
  <si>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</si>
  <si>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</si>
  <si>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</si>
  <si>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</si>
  <si>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</si>
  <si>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</si>
  <si>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</si>
  <si>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</si>
  <si>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</si>
  <si>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</si>
  <si>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</si>
  <si>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</si>
  <si>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</si>
  <si>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</si>
  <si>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</si>
  <si>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</si>
  <si>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</si>
  <si>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</si>
  <si>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</si>
  <si>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</si>
  <si>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</si>
  <si>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</si>
  <si>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</si>
  <si>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</si>
  <si>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</si>
  <si>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</si>
  <si>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</si>
  <si>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</si>
  <si>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</si>
  <si>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</si>
  <si>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</si>
  <si>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</si>
  <si>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</si>
  <si>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</si>
  <si>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</si>
  <si>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</si>
  <si>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</si>
  <si>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</si>
  <si>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</si>
  <si>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</si>
  <si>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</si>
  <si>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</si>
  <si>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</si>
  <si>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</si>
  <si>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</si>
  <si>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</si>
  <si>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</si>
  <si>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</si>
  <si>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</si>
  <si>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</si>
  <si>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</si>
  <si>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</si>
  <si>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</si>
  <si>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</si>
  <si>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</si>
  <si>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</si>
  <si>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</si>
  <si>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</si>
  <si>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</si>
  <si>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</si>
  <si>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</si>
  <si>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</si>
  <si>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</si>
  <si>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</si>
  <si>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</si>
  <si>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</si>
  <si>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</si>
  <si>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</si>
  <si>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</si>
  <si>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</si>
  <si>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</si>
  <si>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</si>
  <si>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</si>
  <si>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</si>
  <si>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</si>
  <si>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</si>
  <si>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</si>
  <si>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</si>
  <si>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</si>
  <si>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</si>
  <si>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</si>
  <si>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</si>
  <si>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</si>
  <si>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</si>
  <si>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</si>
  <si>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</si>
  <si>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</si>
  <si>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</si>
  <si>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</si>
  <si>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</si>
  <si>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</si>
  <si>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</si>
  <si>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</si>
  <si>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</si>
  <si>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</si>
  <si>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</si>
  <si>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</si>
  <si>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</si>
  <si>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</si>
  <si>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</si>
  <si>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</si>
  <si>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</si>
  <si>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</si>
  <si>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</si>
  <si>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</si>
  <si>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</si>
  <si>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</si>
  <si>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</si>
  <si>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</si>
  <si>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</si>
  <si>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</si>
  <si>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</si>
  <si>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</si>
  <si>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</si>
  <si>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</si>
  <si>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</si>
  <si>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</si>
  <si>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</si>
  <si>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</si>
  <si>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</si>
  <si>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</si>
  <si>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</si>
  <si>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</si>
  <si>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</si>
  <si>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</si>
  <si>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</si>
  <si>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</si>
  <si>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</si>
  <si>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</si>
  <si>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</si>
  <si>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</si>
  <si>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</si>
  <si>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</si>
  <si>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</si>
  <si>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</si>
  <si>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</si>
  <si>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</si>
  <si>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</si>
  <si>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</si>
  <si>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</si>
  <si>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</si>
  <si>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</si>
  <si>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</si>
  <si>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</si>
  <si>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</si>
  <si>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</si>
  <si>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</si>
  <si>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</si>
  <si>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</si>
  <si>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</si>
  <si>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</si>
  <si>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</si>
  <si>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</si>
  <si>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</si>
  <si>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</si>
  <si>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</si>
  <si>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</si>
  <si>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</si>
  <si>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</si>
  <si>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</si>
  <si>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</si>
  <si>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</si>
  <si>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</si>
  <si>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</si>
  <si>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</si>
  <si>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</si>
  <si>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</si>
  <si>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</si>
  <si>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</si>
  <si>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</si>
  <si>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</si>
  <si>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</si>
  <si>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</si>
  <si>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</si>
  <si>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</si>
  <si>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</si>
  <si>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</si>
  <si>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</si>
  <si>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</si>
  <si>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</si>
  <si>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</si>
  <si>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</si>
  <si>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</si>
  <si>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</si>
  <si>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</si>
  <si>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</si>
  <si>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</si>
  <si>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</si>
  <si>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</si>
  <si>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</si>
  <si>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</si>
  <si>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</si>
  <si>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</si>
  <si>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</si>
  <si>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</si>
  <si>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</si>
  <si>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</si>
  <si>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</si>
  <si>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</si>
  <si>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</si>
  <si>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</si>
  <si>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</si>
  <si>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</si>
  <si>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</si>
  <si>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</si>
  <si>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</si>
  <si>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</si>
  <si>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</si>
  <si>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</si>
  <si>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</si>
  <si>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</si>
  <si>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</si>
  <si>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</si>
  <si>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</si>
  <si>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</si>
  <si>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</si>
  <si>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</si>
  <si>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</si>
  <si>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</si>
  <si>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</si>
  <si>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</si>
  <si>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</si>
  <si>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</si>
  <si>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</si>
  <si>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</si>
  <si>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</si>
  <si>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</si>
  <si>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</si>
  <si>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</si>
  <si>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</si>
  <si>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</si>
  <si>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</si>
  <si>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</si>
  <si>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</si>
  <si>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</si>
  <si>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</si>
  <si>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</si>
  <si>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</si>
  <si>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</si>
  <si>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</si>
  <si>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</si>
  <si>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</si>
  <si>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</si>
  <si>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</si>
  <si>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</si>
  <si>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</si>
  <si>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</si>
  <si>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</si>
  <si>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</si>
  <si>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</si>
  <si>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</si>
  <si>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</si>
  <si>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</si>
  <si>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</si>
  <si>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</si>
  <si>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</si>
  <si>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</si>
  <si>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</si>
  <si>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</si>
  <si>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</si>
  <si>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</si>
  <si>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</si>
  <si>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</si>
  <si>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</si>
  <si>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</si>
  <si>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</si>
  <si>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</si>
  <si>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</si>
  <si>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</si>
  <si>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</si>
  <si>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</si>
  <si>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</si>
  <si>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</si>
  <si>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</si>
  <si>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</si>
  <si>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</si>
  <si>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</si>
  <si>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</si>
  <si>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</si>
  <si>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</si>
  <si>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</si>
  <si>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</si>
  <si>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</si>
  <si>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</si>
  <si>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</si>
  <si>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</si>
  <si>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</si>
  <si>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</si>
  <si>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</si>
  <si>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</si>
  <si>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</si>
  <si>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</si>
  <si>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</si>
  <si>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</si>
  <si>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</si>
  <si>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</si>
  <si>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</si>
  <si>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</si>
  <si>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</si>
  <si>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</si>
  <si>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</si>
  <si>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</si>
  <si>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</si>
  <si>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</si>
  <si>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</si>
  <si>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</si>
  <si>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</si>
  <si>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</si>
  <si>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</si>
  <si>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</si>
  <si>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</si>
  <si>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</si>
  <si>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</si>
  <si>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</si>
  <si>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</si>
  <si>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</si>
  <si>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</si>
  <si>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</si>
  <si>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</si>
  <si>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</si>
  <si>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</si>
  <si>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</si>
  <si>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</si>
  <si>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</si>
  <si>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</si>
  <si>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</si>
  <si>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</si>
  <si>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</si>
  <si>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</si>
  <si>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</si>
  <si>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</si>
  <si>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</si>
  <si>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</si>
  <si>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</si>
  <si>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</si>
  <si>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</si>
  <si>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</si>
  <si>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</si>
  <si>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</si>
  <si>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</si>
  <si>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</si>
  <si>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</si>
  <si>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</si>
  <si>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</si>
  <si>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</si>
  <si>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</si>
  <si>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</si>
  <si>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</si>
  <si>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</si>
  <si>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</si>
  <si>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</si>
  <si>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</si>
  <si>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</si>
  <si>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</si>
  <si>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</si>
  <si>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</si>
  <si>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</si>
  <si>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</si>
  <si>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</si>
  <si>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</si>
  <si>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</si>
  <si>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</si>
  <si>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</si>
  <si>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</si>
  <si>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</si>
  <si>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</si>
  <si>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</si>
  <si>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</si>
  <si>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</si>
  <si>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</si>
  <si>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</si>
  <si>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</si>
  <si>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</si>
  <si>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</si>
  <si>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</si>
  <si>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</si>
  <si>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</si>
  <si>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</si>
  <si>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</si>
  <si>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</si>
  <si>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</si>
  <si>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И/О старшей мед.сетры: А.М. Казанцева</t>
  </si>
  <si>
    <t>Правый</t>
  </si>
  <si>
    <t>э</t>
  </si>
  <si>
    <t>локтевой</t>
  </si>
  <si>
    <t xml:space="preserve">1. Контроль места пункции, повязка  на руке до 12 ч. </t>
  </si>
  <si>
    <t>150 ml</t>
  </si>
  <si>
    <t>Соболев Д.А.</t>
  </si>
  <si>
    <t>Шатунова А.И.</t>
  </si>
  <si>
    <t>RadiFocus</t>
  </si>
  <si>
    <t>Дибиров М.А.</t>
  </si>
  <si>
    <t>Моисеев Е.А.</t>
  </si>
  <si>
    <t xml:space="preserve">проходим, неровность контуров. </t>
  </si>
  <si>
    <t>стеноз дистального сегмента 70%. Антеградный кровоток TIMI II.</t>
  </si>
  <si>
    <t>С учётом клинических данных совместно с деж.кардиологом Карян Б.Г. принято решение  о целесообразности реваскуляризации ОА и ПНА.</t>
  </si>
  <si>
    <r>
      <t xml:space="preserve">стеноз устья ПНА 80%. Антеградный кровоток TIMI II. </t>
    </r>
    <r>
      <rPr>
        <b/>
        <sz val="10"/>
        <color theme="1"/>
        <rFont val="Calibri"/>
        <family val="2"/>
        <charset val="204"/>
        <scheme val="minor"/>
      </rPr>
      <t>Бассейн ИМА</t>
    </r>
    <r>
      <rPr>
        <sz val="10"/>
        <color theme="1"/>
        <rFont val="Calibri"/>
        <family val="2"/>
        <charset val="204"/>
        <scheme val="minor"/>
      </rPr>
      <t xml:space="preserve">: без значимых стенозов, антеградный кровоток TIMI III. </t>
    </r>
  </si>
  <si>
    <t>15:30</t>
  </si>
  <si>
    <t xml:space="preserve">проходим, неровность контуров. Антеградный кровоток  ближе к TIMI III. </t>
  </si>
  <si>
    <t>Устье ствола ЛКА катетеризировано проводниковым катетером Launcher EBU 3,5 6Fr. Коронарный проводник Whisper MS заведен в дистальный сегмент ОА. В зону значимого стеноза позиционирован и имплантирован DES Resolute Integrity 2,5-22 мм, давлением 16 атм. Постдилатация стента БК Sprinter Legend давлением 3,0-15 атм, давлением 14 атм. Коронарный проводник Whisper MS заведен в дистальный сегмент ПНА. В зону значимого стеноза устья ПНА с выходом в ствол ЛКА имплантирован DES Resolute Integrity 4,0-9 мм, давлением 18 атм. Рекроссинг проводников. Выполнена kissing-дилатация ствол ЛКА-ПНА-ОА БК Sprinter Legend 3,0-15 мм и БК NC Euphora 3,5-8 мм, давлением 12 атм. На контрольных съёмках признаков краевых диссекций, тромбоза ствола ЛКА, ПНА, ОА нет. Антеградный кровоток по ПНА, ОА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</si>
</sst>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G12" sqref="G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44876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0.61111111111111105</v>
      </c>
      <c r="C9" s="60"/>
      <c r="D9" s="115" t="s">
        <v>234</v>
      </c>
      <c r="E9" s="111"/>
      <c r="F9" s="111"/>
      <c r="G9" s="28" t="s">
        <v>225</v>
      </c>
      <c r="H9" s="30" t="s">
        <v>474</v>
      </c>
    </row>
    <row r="10" spans="1:8" ht="15.6" customHeight="1" thickBot="1">
      <c r="A10" s="99" t="s">
        <v>257</v>
      </c>
      <c r="B10" s="100">
        <v>0.61805555555555558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475</v>
      </c>
      <c r="C11" s="62"/>
      <c r="D11" s="116" t="s">
        <v>232</v>
      </c>
      <c r="E11" s="112"/>
      <c r="F11" s="112"/>
      <c r="G11" s="29" t="s">
        <v>312</v>
      </c>
      <c r="H11" s="31" t="s">
        <v>317</v>
      </c>
    </row>
    <row r="12" spans="1:8" ht="16.5" thickTop="1">
      <c r="A12" s="97" t="s">
        <v>8</v>
      </c>
      <c r="B12" s="98">
        <v>26404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17752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480</v>
      </c>
      <c r="H16" s="117">
        <v>1728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476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479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477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481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478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>Дибиров М.А.</v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B14" sqref="B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272</v>
      </c>
      <c r="D8" s="220"/>
      <c r="E8" s="220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 t="s">
        <v>281</v>
      </c>
      <c r="D9" s="220"/>
      <c r="E9" s="220"/>
      <c r="F9" s="83">
        <v>1</v>
      </c>
      <c r="G9" s="145" t="s">
        <v>379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44876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0.61805555555555558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>Дибиров М.А.</v>
      </c>
    </row>
    <row r="14" spans="1:8" ht="16.5" thickBot="1">
      <c r="A14" s="91" t="s">
        <v>257</v>
      </c>
      <c r="B14" s="27">
        <v>0.67013888888888884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Моисеев Е.А.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>Молотков А.В.</v>
      </c>
    </row>
    <row r="16" spans="1:8" ht="16.5" thickTop="1">
      <c r="A16" s="76" t="s">
        <v>8</v>
      </c>
      <c r="B16" s="75">
        <f>КАГ!B12</f>
        <v>26404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17752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15:30</v>
      </c>
      <c r="H20" s="118">
        <f>КАГ!H16</f>
        <v>1728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7" t="s">
        <v>482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467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469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>Дибиров М.А.</v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0" sqref="G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44876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Моисеев Е.А.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26404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50</v>
      </c>
    </row>
    <row r="7" spans="1:4">
      <c r="A7" s="43"/>
      <c r="B7" s="18"/>
      <c r="C7" s="124" t="s">
        <v>12</v>
      </c>
      <c r="D7" s="126">
        <f>КАГ!$B$14</f>
        <v>17752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44876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464</v>
      </c>
      <c r="C14" s="168"/>
      <c r="D14" s="175">
        <v>2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377</v>
      </c>
      <c r="C17" s="168" t="s">
        <v>110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163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398</v>
      </c>
      <c r="C19" s="168" t="s">
        <v>186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1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1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473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471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472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474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2022-11-11T15:02:06Z</cp:lastPrinted>
  <dcterms:created xsi:type="dcterms:W3CDTF">2015-06-05T18:19:34Z</dcterms:created>
  <dcterms:modified xsi:type="dcterms:W3CDTF">2022-11-11T15:02:28Z</dcterms:modified>
</cp:coreProperties>
</file>