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0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0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2" i="1" l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49" i="1"/>
  <c r="T22" i="1"/>
  <c r="T43" i="1"/>
  <c r="T55" i="1"/>
  <c r="T9" i="1"/>
  <c r="T35" i="1"/>
  <c r="T45" i="1"/>
  <c r="T5" i="1"/>
  <c r="T24" i="1"/>
  <c r="T60" i="1"/>
  <c r="T11" i="1"/>
  <c r="T6" i="1"/>
  <c r="T44" i="1"/>
  <c r="T23" i="1"/>
  <c r="T30" i="1"/>
  <c r="T18" i="1"/>
  <c r="T34" i="1"/>
  <c r="T53" i="1"/>
  <c r="T61" i="1"/>
  <c r="T27" i="1"/>
  <c r="T50" i="1"/>
  <c r="T56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<sst xmlns="http://schemas.openxmlformats.org/spreadsheetml/2006/main" count="796" uniqueCount="496">
  <si>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</si>
  <si>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</si>
  <si>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</si>
  <si>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</si>
  <si>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</si>
  <si>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</si>
  <si>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</si>
  <si>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</si>
  <si>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</si>
  <si>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</si>
  <si>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</si>
  <si>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</si>
  <si>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</si>
  <si>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</si>
  <si>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</si>
  <si>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</si>
  <si>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</si>
  <si>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</si>
  <si>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</si>
  <si>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</si>
  <si>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</si>
  <si>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</si>
  <si>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</si>
  <si>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</si>
  <si>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</si>
  <si>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</si>
  <si>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</si>
  <si>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</si>
  <si>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</si>
  <si>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</si>
  <si>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</si>
  <si>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</si>
  <si>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</si>
  <si>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</si>
  <si>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</si>
  <si>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</si>
  <si>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</si>
  <si>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</si>
  <si>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</si>
  <si>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</si>
  <si>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</si>
  <si>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</si>
  <si>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</si>
  <si>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</si>
  <si>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</si>
  <si>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</si>
  <si>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</si>
  <si>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</si>
  <si>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</si>
  <si>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</si>
  <si>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</si>
  <si>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</si>
  <si>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</si>
  <si>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</si>
  <si>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</si>
  <si>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</si>
  <si>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</si>
  <si>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</si>
  <si>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</si>
  <si>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</si>
  <si>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</si>
  <si>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</si>
  <si>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</si>
  <si>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</si>
  <si>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</si>
  <si>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</si>
  <si>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</si>
  <si>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</si>
  <si>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</si>
  <si>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</si>
  <si>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</si>
  <si>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</si>
  <si>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</si>
  <si>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</si>
  <si>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</si>
  <si>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</si>
  <si>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</si>
  <si>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</si>
  <si>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</si>
  <si>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</si>
  <si>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</si>
  <si>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</si>
  <si>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</si>
  <si>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</si>
  <si>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</si>
  <si>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</si>
  <si>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</si>
  <si>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</si>
  <si>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</si>
  <si>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</si>
  <si>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</si>
  <si>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</si>
  <si>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</si>
  <si>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</si>
  <si>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</si>
  <si>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</si>
  <si>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</si>
  <si>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</si>
  <si>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</si>
  <si>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</si>
  <si>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</si>
  <si>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</si>
  <si>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</si>
  <si>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</si>
  <si>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</si>
  <si>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</si>
  <si>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</si>
  <si>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</si>
  <si>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</si>
  <si>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</si>
  <si>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</si>
  <si>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</si>
  <si>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</si>
  <si>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</si>
  <si>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</si>
  <si>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</si>
  <si>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</si>
  <si>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</si>
  <si>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</si>
  <si>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</si>
  <si>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</si>
  <si>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</si>
  <si>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</si>
  <si>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</si>
  <si>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</si>
  <si>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</si>
  <si>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</si>
  <si>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</si>
  <si>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</si>
  <si>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</si>
  <si>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</si>
  <si>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</si>
  <si>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</si>
  <si>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</si>
  <si>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</si>
  <si>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</si>
  <si>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</si>
  <si>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</si>
  <si>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</si>
  <si>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</si>
  <si>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</si>
  <si>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</si>
  <si>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</si>
  <si>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</si>
  <si>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</si>
  <si>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</si>
  <si>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</si>
  <si>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</si>
  <si>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</si>
  <si>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</si>
  <si>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</si>
  <si>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</si>
  <si>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</si>
  <si>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</si>
  <si>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</si>
  <si>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</si>
  <si>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</si>
  <si>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</si>
  <si>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</si>
  <si>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</si>
  <si>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</si>
  <si>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</si>
  <si>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</si>
  <si>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</si>
  <si>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</si>
  <si>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</si>
  <si>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</si>
  <si>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</si>
  <si>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</si>
  <si>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</si>
  <si>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</si>
  <si>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</si>
  <si>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</si>
  <si>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</si>
  <si>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</si>
  <si>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</si>
  <si>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</si>
  <si>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</si>
  <si>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</si>
  <si>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</si>
  <si>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</si>
  <si>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</si>
  <si>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</si>
  <si>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</si>
  <si>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</si>
  <si>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</si>
  <si>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</si>
  <si>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</si>
  <si>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</si>
  <si>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</si>
  <si>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</si>
  <si>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</si>
  <si>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</si>
  <si>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</si>
  <si>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</si>
  <si>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</si>
  <si>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</si>
  <si>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</si>
  <si>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</si>
  <si>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</si>
  <si>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</si>
  <si>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</si>
  <si>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</si>
  <si>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</si>
  <si>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</si>
  <si>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</si>
  <si>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</si>
  <si>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</si>
  <si>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</si>
  <si>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</si>
  <si>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</si>
  <si>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</si>
  <si>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</si>
  <si>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</si>
  <si>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</si>
  <si>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</si>
  <si>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</si>
  <si>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</si>
  <si>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</si>
  <si>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</si>
  <si>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</si>
  <si>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</si>
  <si>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</si>
  <si>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</si>
  <si>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</si>
  <si>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</si>
  <si>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</si>
  <si>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</si>
  <si>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</si>
  <si>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</si>
  <si>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</si>
  <si>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</si>
  <si>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</si>
  <si>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</si>
  <si>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</si>
  <si>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</si>
  <si>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</si>
  <si>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</si>
  <si>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</si>
  <si>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</si>
  <si>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</si>
  <si>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</si>
  <si>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</si>
  <si>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</si>
  <si>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</si>
  <si>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</si>
  <si>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</si>
  <si>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</si>
  <si>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</si>
  <si>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</si>
  <si>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</si>
  <si>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</si>
  <si>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</si>
  <si>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</si>
  <si>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</si>
  <si>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</si>
  <si>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</si>
  <si>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</si>
  <si>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</si>
  <si>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</si>
  <si>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</si>
  <si>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</si>
  <si>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</si>
  <si>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</si>
  <si>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</si>
  <si>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</si>
  <si>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</si>
  <si>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</si>
  <si>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</si>
  <si>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</si>
  <si>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</si>
  <si>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</si>
  <si>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</si>
  <si>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</si>
  <si>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</si>
  <si>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</si>
  <si>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</si>
  <si>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</si>
  <si>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</si>
  <si>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</si>
  <si>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</si>
  <si>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</si>
  <si>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</si>
  <si>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</si>
  <si>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</si>
  <si>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</si>
  <si>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</si>
  <si>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</si>
  <si>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</si>
  <si>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</si>
  <si>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</si>
  <si>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</si>
  <si>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</si>
  <si>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</si>
  <si>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</si>
  <si>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</si>
  <si>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</si>
  <si>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</si>
  <si>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</si>
  <si>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</si>
  <si>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</si>
  <si>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</si>
  <si>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</si>
  <si>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</si>
  <si>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</si>
  <si>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</si>
  <si>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</si>
  <si>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</si>
  <si>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</si>
  <si>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</si>
  <si>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</si>
  <si>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</si>
  <si>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</si>
  <si>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</si>
  <si>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</si>
  <si>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</si>
  <si>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</si>
  <si>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</si>
  <si>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</si>
  <si>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</si>
  <si>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</si>
  <si>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</si>
  <si>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</si>
  <si>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</si>
  <si>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</si>
  <si>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</si>
  <si>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</si>
  <si>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</si>
  <si>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</si>
  <si>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</si>
  <si>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</si>
  <si>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</si>
  <si>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</si>
  <si>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</si>
  <si>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</si>
  <si>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</si>
  <si>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</si>
  <si>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</si>
  <si>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</si>
  <si>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</si>
  <si>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</si>
  <si>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</si>
  <si>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</si>
  <si>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</si>
  <si>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</si>
  <si>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</si>
  <si>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</si>
  <si>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</si>
  <si>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</si>
  <si>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</si>
  <si>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</si>
  <si>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</si>
  <si>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</si>
  <si>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</si>
  <si>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</si>
  <si>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</si>
  <si>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</si>
  <si>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</si>
  <si>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</si>
  <si>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</si>
  <si>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</si>
  <si>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</si>
  <si>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</si>
  <si>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</si>
  <si>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</si>
  <si>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</si>
  <si>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</si>
  <si>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</si>
  <si>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</si>
  <si>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</si>
  <si>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</si>
  <si>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</si>
  <si>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</si>
  <si>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</si>
  <si>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</si>
  <si>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</si>
  <si>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</si>
  <si>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</si>
  <si>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</si>
  <si>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</si>
  <si>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</si>
  <si>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</si>
  <si>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</si>
  <si>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</si>
  <si>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</si>
  <si>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</si>
  <si>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</si>
  <si>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</si>
  <si>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</si>
  <si>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</si>
  <si>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</si>
  <si>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</si>
  <si>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</si>
  <si>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</si>
  <si>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</si>
  <si>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</si>
  <si>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</si>
  <si>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</si>
  <si>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</si>
  <si>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</si>
  <si>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</si>
  <si>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</si>
  <si>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</si>
  <si>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</si>
  <si>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</si>
  <si>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</si>
  <si>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</si>
  <si>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</si>
  <si>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</si>
  <si>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</si>
  <si>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</si>
  <si>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</si>
  <si>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</si>
  <si>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</si>
  <si>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</si>
  <si>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</si>
  <si>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</si>
  <si>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</si>
  <si>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</si>
  <si>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</si>
  <si>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</si>
  <si>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</si>
  <si>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</si>
  <si>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</si>
  <si>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</si>
  <si>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</si>
  <si>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</si>
  <si>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</si>
  <si>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</si>
  <si>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</si>
  <si>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</si>
  <si>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</si>
  <si>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</si>
  <si>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</si>
  <si>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</si>
  <si>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</si>
  <si>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</si>
  <si>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</si>
  <si>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</si>
  <si>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</si>
  <si>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</si>
  <si>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</si>
  <si>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</si>
  <si>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</si>
  <si>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</si>
  <si>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</si>
  <si>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</si>
  <si>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</si>
  <si>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</si>
  <si>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</si>
  <si>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</si>
  <si>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</si>
  <si>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</si>
  <si>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</si>
  <si>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</si>
  <si>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</si>
  <si>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</si>
  <si>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</si>
  <si>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</si>
  <si>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</si>
  <si>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</si>
  <si>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</si>
  <si>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</si>
  <si>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</si>
  <si>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</si>
  <si>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</si>
  <si>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</si>
  <si>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</si>
  <si>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</si>
  <si>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</si>
  <si>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</si>
  <si>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</si>
  <si>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</si>
  <si>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</si>
  <si>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</si>
  <si>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</si>
  <si>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</si>
  <si>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</si>
  <si>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</si>
  <si>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</si>
  <si>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</si>
  <si>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</si>
  <si>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</si>
  <si>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</si>
  <si>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Sion Black</t>
  </si>
  <si>
    <t>Левый</t>
  </si>
  <si>
    <t>150 ml</t>
  </si>
  <si>
    <t>ОКС с ↑ ST</t>
  </si>
  <si>
    <t>Иванов В.Л.</t>
  </si>
  <si>
    <t>06:24</t>
  </si>
  <si>
    <t xml:space="preserve">стеноз устья и  проксимального сегмента 30%, тотальная тромботическая окклюзия на уровне среднего сегмента, TTG3, Rentrop 0. Стеноз дистального сегмента 80%. Антеградный кровоток кровоток TIMI 0. </t>
  </si>
  <si>
    <t>проходим, неровности контуров.</t>
  </si>
  <si>
    <t xml:space="preserve">приустьевой стеноз до 70%, стенозы проксимального и среднего сегментов до 50%, стеноз устья ДВ1,2 60%, стеноз устья крупной СВ 50%. Антеградный кровоток IMI III. </t>
  </si>
  <si>
    <r>
      <rPr>
        <b/>
        <i/>
        <sz val="9"/>
        <color theme="1"/>
        <rFont val="Calibri"/>
        <family val="2"/>
        <charset val="204"/>
        <scheme val="minor"/>
      </rPr>
      <t xml:space="preserve">гипоплазирован, </t>
    </r>
    <r>
      <rPr>
        <sz val="9"/>
        <color theme="1"/>
        <rFont val="Calibri"/>
        <family val="2"/>
        <charset val="204"/>
        <scheme val="minor"/>
      </rPr>
      <t>пролонгированный стеноз проксимального сегмента 70%.  Антеградный кровоток TIMI III.</t>
    </r>
  </si>
  <si>
    <t>С учётом клинических данных совместно с деж.кардиологом принято решение  о выполнении экстренной реваскуляризации ОА.</t>
  </si>
  <si>
    <t>Устье ствола ЛКА катетеризировано проводниковым катетером Launcher EBU 3.5 6Fr. Коронарный проводник Sion Black заведен в дистальный сегмент ОА. Аспирационным катетером Medtronic Export Advance  выполнена реканализация артерии, аспирирован тромб 2-3 мм. В зону  среднего сегмента позиционирован и имплантирован DES Resolute Integrity 3,0-22 мм, давлением 12 атм. На контрольных съёмках  антеградный кровоток по ОА полностью  восстановлен, TIMI III, диссекции и признаков тромбирования не определяется. Ангиографический оптимальный,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</si>
</sst>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49" fontId="57" fillId="0" borderId="26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Fill="1" applyBorder="1" applyAlignment="1" applyProtection="1">
      <alignment horizontal="center" vertical="center"/>
      <protection locked="0"/>
    </xf>
    <xf numFmtId="49" fontId="57" fillId="0" borderId="3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18" sqref="K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0.86805555555555547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0.875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488</v>
      </c>
      <c r="C11" s="62"/>
      <c r="D11" s="116" t="s">
        <v>232</v>
      </c>
      <c r="E11" s="112"/>
      <c r="F11" s="112"/>
      <c r="G11" s="29" t="s">
        <v>368</v>
      </c>
      <c r="H11" s="31"/>
    </row>
    <row r="12" spans="1:8" ht="16.5" thickTop="1">
      <c r="A12" s="97" t="s">
        <v>8</v>
      </c>
      <c r="B12" s="98">
        <v>19319</v>
      </c>
      <c r="C12" s="63"/>
      <c r="D12" s="116" t="s">
        <v>369</v>
      </c>
      <c r="E12" s="112"/>
      <c r="F12" s="112"/>
      <c r="G12" s="29" t="s">
        <v>470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262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487</v>
      </c>
      <c r="C16" s="18"/>
      <c r="D16" s="41"/>
      <c r="E16" s="41"/>
      <c r="F16" s="41"/>
      <c r="G16" s="159" t="s">
        <v>489</v>
      </c>
      <c r="H16" s="117">
        <v>766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485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5" t="s">
        <v>491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492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490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21" t="s">
        <v>493</v>
      </c>
      <c r="C32" s="221"/>
      <c r="D32" s="221"/>
      <c r="E32" s="221"/>
      <c r="F32" s="221"/>
      <c r="G32" s="221"/>
      <c r="H32" s="222"/>
    </row>
    <row r="33" spans="1:8" ht="14.45" customHeight="1">
      <c r="A33" s="43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43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43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151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494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I21" sqref="I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438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272</v>
      </c>
      <c r="D8" s="234"/>
      <c r="E8" s="234"/>
      <c r="F8" s="83">
        <v>1</v>
      </c>
      <c r="G8" s="145" t="s">
        <v>379</v>
      </c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21650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Иванов В.Л.</v>
      </c>
      <c r="C15" s="18"/>
      <c r="D15" s="116" t="s">
        <v>232</v>
      </c>
      <c r="E15" s="112"/>
      <c r="F15" s="112"/>
      <c r="G15" s="96" t="str">
        <f>КАГ!G11</f>
        <v>Медведева 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19319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262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06:24</v>
      </c>
      <c r="H20" s="118">
        <f>КАГ!H16</f>
        <v>766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0.87805555555555548</v>
      </c>
    </row>
    <row r="23" spans="1:8" ht="14.45" customHeight="1">
      <c r="A23" s="241" t="s">
        <v>495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473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6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486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475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4" sqref="B2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44934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Иванов В.Л.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19319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70</v>
      </c>
    </row>
    <row r="7" spans="1:4">
      <c r="A7" s="43"/>
      <c r="B7" s="18"/>
      <c r="C7" s="124" t="s">
        <v>12</v>
      </c>
      <c r="D7" s="126">
        <f>КАГ!$B$14</f>
        <v>262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3" t="s">
        <v>13</v>
      </c>
      <c r="D10" s="184">
        <f>КАГ!$B$8</f>
        <v>44934</v>
      </c>
    </row>
    <row r="11" spans="1:4">
      <c r="A11" s="32"/>
      <c r="B11" s="136"/>
      <c r="C11" s="136"/>
      <c r="D11" s="137"/>
    </row>
    <row r="12" spans="1:4" ht="18.75" customHeight="1">
      <c r="A12" s="168" t="s">
        <v>410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481</v>
      </c>
      <c r="C13" s="197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400</v>
      </c>
      <c r="C14" s="198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88" t="s">
        <v>484</v>
      </c>
      <c r="C15" s="198"/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88" t="s">
        <v>474</v>
      </c>
      <c r="C16" s="198"/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88" t="s">
        <v>398</v>
      </c>
      <c r="C17" s="198" t="s">
        <v>170</v>
      </c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8"/>
      <c r="C18" s="198"/>
      <c r="D18" s="172"/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8"/>
      <c r="C19" s="198"/>
      <c r="D19" s="172"/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98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98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98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98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99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00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AJ25" sqref="AJ2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Black</v>
      </c>
      <c r="U2" s="139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1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2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4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DES,Firehawk</v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Resolute Onyx</v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2023-01-08T19:02:45Z</cp:lastPrinted>
  <dcterms:created xsi:type="dcterms:W3CDTF">2015-06-05T18:19:34Z</dcterms:created>
  <dcterms:modified xsi:type="dcterms:W3CDTF">2023-01-08T19:02:49Z</dcterms:modified>
</cp:coreProperties>
</file>