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<sst xmlns="http://schemas.openxmlformats.org/spreadsheetml/2006/main" count="814" uniqueCount="506">
  <si>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</si>
  <si>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</si>
  <si>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</si>
  <si>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</si>
  <si>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</si>
  <si>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</si>
  <si>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</si>
  <si>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</si>
  <si>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</si>
  <si>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</si>
  <si>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</si>
  <si>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</si>
  <si>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</si>
  <si>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</si>
  <si>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</si>
  <si>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</si>
  <si>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</si>
  <si>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</si>
  <si>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</si>
  <si>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</si>
  <si>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</si>
  <si>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</si>
  <si>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</si>
  <si>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</si>
  <si>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</si>
  <si>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</si>
  <si>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</si>
  <si>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</si>
  <si>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</si>
  <si>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</si>
  <si>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</si>
  <si>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</si>
  <si>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</si>
  <si>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</si>
  <si>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</si>
  <si>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</si>
  <si>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</si>
  <si>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</si>
  <si>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</si>
  <si>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</si>
  <si>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</si>
  <si>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</si>
  <si>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</si>
  <si>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</si>
  <si>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</si>
  <si>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</si>
  <si>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</si>
  <si>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</si>
  <si>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</si>
  <si>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</si>
  <si>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</si>
  <si>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</si>
  <si>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</si>
  <si>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</si>
  <si>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</si>
  <si>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</si>
  <si>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</si>
  <si>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</si>
  <si>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</si>
  <si>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</si>
  <si>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</si>
  <si>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</si>
  <si>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</si>
  <si>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</si>
  <si>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</si>
  <si>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</si>
  <si>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</si>
  <si>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</si>
  <si>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</si>
  <si>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</si>
  <si>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</si>
  <si>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</si>
  <si>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</si>
  <si>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</si>
  <si>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</si>
  <si>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</si>
  <si>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</si>
  <si>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</si>
  <si>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</si>
  <si>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</si>
  <si>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</si>
  <si>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</si>
  <si>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</si>
  <si>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</si>
  <si>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</si>
  <si>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</si>
  <si>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</si>
  <si>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</si>
  <si>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</si>
  <si>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</si>
  <si>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</si>
  <si>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</si>
  <si>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</si>
  <si>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</si>
  <si>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</si>
  <si>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</si>
  <si>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</si>
  <si>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</si>
  <si>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</si>
  <si>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</si>
  <si>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</si>
  <si>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</si>
  <si>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</si>
  <si>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</si>
  <si>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</si>
  <si>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</si>
  <si>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</si>
  <si>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</si>
  <si>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</si>
  <si>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</si>
  <si>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</si>
  <si>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</si>
  <si>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</si>
  <si>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</si>
  <si>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</si>
  <si>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</si>
  <si>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</si>
  <si>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</si>
  <si>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</si>
  <si>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</si>
  <si>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</si>
  <si>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</si>
  <si>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</si>
  <si>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</si>
  <si>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</si>
  <si>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</si>
  <si>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</si>
  <si>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</si>
  <si>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</si>
  <si>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</si>
  <si>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</si>
  <si>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</si>
  <si>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</si>
  <si>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</si>
  <si>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</si>
  <si>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</si>
  <si>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</si>
  <si>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</si>
  <si>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</si>
  <si>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</si>
  <si>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</si>
  <si>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</si>
  <si>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</si>
  <si>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</si>
  <si>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</si>
  <si>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</si>
  <si>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</si>
  <si>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</si>
  <si>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</si>
  <si>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</si>
  <si>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</si>
  <si>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</si>
  <si>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</si>
  <si>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</si>
  <si>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</si>
  <si>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</si>
  <si>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</si>
  <si>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</si>
  <si>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</si>
  <si>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</si>
  <si>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</si>
  <si>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</si>
  <si>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</si>
  <si>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</si>
  <si>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</si>
  <si>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</si>
  <si>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</si>
  <si>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</si>
  <si>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</si>
  <si>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</si>
  <si>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</si>
  <si>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</si>
  <si>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</si>
  <si>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</si>
  <si>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</si>
  <si>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</si>
  <si>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</si>
  <si>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</si>
  <si>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</si>
  <si>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</si>
  <si>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</si>
  <si>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</si>
  <si>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</si>
  <si>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</si>
  <si>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</si>
  <si>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</si>
  <si>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</si>
  <si>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</si>
  <si>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</si>
  <si>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</si>
  <si>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</si>
  <si>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</si>
  <si>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</si>
  <si>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</si>
  <si>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</si>
  <si>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</si>
  <si>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</si>
  <si>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</si>
  <si>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</si>
  <si>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</si>
  <si>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</si>
  <si>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</si>
  <si>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</si>
  <si>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</si>
  <si>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</si>
  <si>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</si>
  <si>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</si>
  <si>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</si>
  <si>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</si>
  <si>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</si>
  <si>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</si>
  <si>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</si>
  <si>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</si>
  <si>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</si>
  <si>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</si>
  <si>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</si>
  <si>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</si>
  <si>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</si>
  <si>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</si>
  <si>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</si>
  <si>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</si>
  <si>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</si>
  <si>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</si>
  <si>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</si>
  <si>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</si>
  <si>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</si>
  <si>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</si>
  <si>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</si>
  <si>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</si>
  <si>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</si>
  <si>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</si>
  <si>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</si>
  <si>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</si>
  <si>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</si>
  <si>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</si>
  <si>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</si>
  <si>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</si>
  <si>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</si>
  <si>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</si>
  <si>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</si>
  <si>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</si>
  <si>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</si>
  <si>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</si>
  <si>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</si>
  <si>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</si>
  <si>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</si>
  <si>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</si>
  <si>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</si>
  <si>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</si>
  <si>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</si>
  <si>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</si>
  <si>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</si>
  <si>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</si>
  <si>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</si>
  <si>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</si>
  <si>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</si>
  <si>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</si>
  <si>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</si>
  <si>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</si>
  <si>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</si>
  <si>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</si>
  <si>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</si>
  <si>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</si>
  <si>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</si>
  <si>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</si>
  <si>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</si>
  <si>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</si>
  <si>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</si>
  <si>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</si>
  <si>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</si>
  <si>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</si>
  <si>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</si>
  <si>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</si>
  <si>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</si>
  <si>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</si>
  <si>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</si>
  <si>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</si>
  <si>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</si>
  <si>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</si>
  <si>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</si>
  <si>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</si>
  <si>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</si>
  <si>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</si>
  <si>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</si>
  <si>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</si>
  <si>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</si>
  <si>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</si>
  <si>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</si>
  <si>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</si>
  <si>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</si>
  <si>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</si>
  <si>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</si>
  <si>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</si>
  <si>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</si>
  <si>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</si>
  <si>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</si>
  <si>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</si>
  <si>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</si>
  <si>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</si>
  <si>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</si>
  <si>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</si>
  <si>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</si>
  <si>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</si>
  <si>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</si>
  <si>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</si>
  <si>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</si>
  <si>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</si>
  <si>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</si>
  <si>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</si>
  <si>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</si>
  <si>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</si>
  <si>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</si>
  <si>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</si>
  <si>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</si>
  <si>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</si>
  <si>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</si>
  <si>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</si>
  <si>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</si>
  <si>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</si>
  <si>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</si>
  <si>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</si>
  <si>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</si>
  <si>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</si>
  <si>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</si>
  <si>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</si>
  <si>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</si>
  <si>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</si>
  <si>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</si>
  <si>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</si>
  <si>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</si>
  <si>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</si>
  <si>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</si>
  <si>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</si>
  <si>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</si>
  <si>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</si>
  <si>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</si>
  <si>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</si>
  <si>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</si>
  <si>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</si>
  <si>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</si>
  <si>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</si>
  <si>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</si>
  <si>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</si>
  <si>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</si>
  <si>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</si>
  <si>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</si>
  <si>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</si>
  <si>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</si>
  <si>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</si>
  <si>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</si>
  <si>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</si>
  <si>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</si>
  <si>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</si>
  <si>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</si>
  <si>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</si>
  <si>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</si>
  <si>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</si>
  <si>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</si>
  <si>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</si>
  <si>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</si>
  <si>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</si>
  <si>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</si>
  <si>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</si>
  <si>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</si>
  <si>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</si>
  <si>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</si>
  <si>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</si>
  <si>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</si>
  <si>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</si>
  <si>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</si>
  <si>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</si>
  <si>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</si>
  <si>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</si>
  <si>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</si>
  <si>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</si>
  <si>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</si>
  <si>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</si>
  <si>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</si>
  <si>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</si>
  <si>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</si>
  <si>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</si>
  <si>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</si>
  <si>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</si>
  <si>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</si>
  <si>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</si>
  <si>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</si>
  <si>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</si>
  <si>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</si>
  <si>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</si>
  <si>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</si>
  <si>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</si>
  <si>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</si>
  <si>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</si>
  <si>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</si>
  <si>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</si>
  <si>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</si>
  <si>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</si>
  <si>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</si>
  <si>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</si>
  <si>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</si>
  <si>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</si>
  <si>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</si>
  <si>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</si>
  <si>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</si>
  <si>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</si>
  <si>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</si>
  <si>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</si>
  <si>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</si>
  <si>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</si>
  <si>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</si>
  <si>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</si>
  <si>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</si>
  <si>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</si>
  <si>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</si>
  <si>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</si>
  <si>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</si>
  <si>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</si>
  <si>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</si>
  <si>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</si>
  <si>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</si>
  <si>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</si>
  <si>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</si>
  <si>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</si>
  <si>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</si>
  <si>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</si>
  <si>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</si>
  <si>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</si>
  <si>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</si>
  <si>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</si>
  <si>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</si>
  <si>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</si>
  <si>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</si>
  <si>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</si>
  <si>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</si>
  <si>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</si>
  <si>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</si>
  <si>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</si>
  <si>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</si>
  <si>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</si>
  <si>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</si>
  <si>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</si>
  <si>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</si>
  <si>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</si>
  <si>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</si>
  <si>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</si>
  <si>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</si>
  <si>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</si>
  <si>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</si>
  <si>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</si>
  <si>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</si>
  <si>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</si>
  <si>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</si>
  <si>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</si>
  <si>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</si>
  <si>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</si>
  <si>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</si>
  <si>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</si>
  <si>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</si>
  <si>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</si>
  <si>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</si>
  <si>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</si>
  <si>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</si>
  <si>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</si>
  <si>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</si>
  <si>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</si>
  <si>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</si>
  <si>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</si>
  <si>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</si>
  <si>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</si>
  <si>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</si>
  <si>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</si>
  <si>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</si>
  <si>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</si>
  <si>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</si>
  <si>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</si>
  <si>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</si>
  <si>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</si>
  <si>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</si>
  <si>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</si>
  <si>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</si>
  <si>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</si>
  <si>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</si>
  <si>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</si>
  <si>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</si>
  <si>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</si>
  <si>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</si>
  <si>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</si>
  <si>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</si>
  <si>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</si>
  <si>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</si>
  <si>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</si>
  <si>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</si>
  <si>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</si>
  <si>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4.0 - 28</t>
  </si>
  <si>
    <t>2.75 - 24</t>
  </si>
  <si>
    <t>1.5 - 12</t>
  </si>
  <si>
    <t>ОКС с ↑ ST</t>
  </si>
  <si>
    <t>Петрова Л.А.</t>
  </si>
  <si>
    <t>10:12</t>
  </si>
  <si>
    <t>Правый</t>
  </si>
  <si>
    <t>кальциноз, проходим, неровности контуров.</t>
  </si>
  <si>
    <t xml:space="preserve">пролонгированный стеноз пркосимального сегмента 40%, миокардиальный мостик среднего сегмента с компрессией в систолу до 50%. Стеноз устья и прокс/3 ДВ 90%. Антеградный кровоток по ПНА TIMI III. </t>
  </si>
  <si>
    <t xml:space="preserve">стеноз проксимального сегмента 40%, стеноз устья ВТК 40%, стеноз проксимальной трети ВТК 80%.  Антеградный кровоток TIMI III. </t>
  </si>
  <si>
    <t xml:space="preserve">эксцентричный нестабильный стеноз проксимального сегмента 60%, стеноз устья 50%. Тотальная тромботическая окклюзия на уровне дистального сегмента. Стеноз устья ЗМЖВ2 50%TTG4,  Антеградный кровоток TIMI 0, Rentrop 0. 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</si>
  <si>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</si>
  <si>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>Устье ПКА катетеризировано проводниковым катетером Launcher JR 3,5 6Fr. Коронарный проводник Sion Blue заведен в дистальный сегмент ПКА. Реканализация выполнена аспирационным катетером Hunter, получены тромбы 2,5 на 6-7 мм, антеградный кровоток восстановлен до TIMI III. В зону  дистального сегмента  имплантирован DES, NanoMed 3,0-32 мм, давлением 14 атм. В зону  проксимального  сегмента с покрытием устья  имплантирован DES Resolute Integrity 4,0-22 мм, давлением 18 атм. На контрольных съемках стенты раскрыты удовлетворительно, признаков диссекций, тромбоза нет,  Антеградный кровоток по ПКА, ЗМЖВ1,2 и ЗБВ  восстановлен,  TIMI III. Ангиографический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</si>
</sst>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6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M33" sqref="M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44981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0.56944444444444442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497</v>
      </c>
      <c r="C11" s="62"/>
      <c r="D11" s="116" t="s">
        <v>232</v>
      </c>
      <c r="E11" s="112"/>
      <c r="F11" s="112"/>
      <c r="G11" s="29" t="s">
        <v>370</v>
      </c>
      <c r="H11" s="31"/>
    </row>
    <row r="12" spans="1:8" ht="16.5" thickTop="1">
      <c r="A12" s="97" t="s">
        <v>8</v>
      </c>
      <c r="B12" s="98">
        <v>18335</v>
      </c>
      <c r="C12" s="63"/>
      <c r="D12" s="116" t="s">
        <v>369</v>
      </c>
      <c r="E12" s="112"/>
      <c r="F12" s="112"/>
      <c r="G12" s="29" t="s">
        <v>468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3122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496</v>
      </c>
      <c r="C16" s="18"/>
      <c r="D16" s="41"/>
      <c r="E16" s="41"/>
      <c r="F16" s="41"/>
      <c r="G16" s="159" t="s">
        <v>498</v>
      </c>
      <c r="H16" s="117">
        <v>1018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499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500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501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19" t="s">
        <v>502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503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504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K29" sqref="K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438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279</v>
      </c>
      <c r="D8" s="234"/>
      <c r="E8" s="234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44981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0.56944444444444442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0.61111111111111105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Петрова Л.А.</v>
      </c>
      <c r="C15" s="18"/>
      <c r="D15" s="116" t="s">
        <v>232</v>
      </c>
      <c r="E15" s="112"/>
      <c r="F15" s="112"/>
      <c r="G15" s="96" t="str">
        <f>КАГ!G11</f>
        <v>Бородкина С.А.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18335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3122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10:12</v>
      </c>
      <c r="H20" s="118">
        <f>КАГ!H16</f>
        <v>1018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0.57250000000000001</v>
      </c>
    </row>
    <row r="23" spans="1:8" ht="14.45" customHeight="1">
      <c r="A23" s="241" t="s">
        <v>505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492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491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472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44981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Петрова Л.А.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18335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3122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44981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427</v>
      </c>
      <c r="C16" s="168" t="s">
        <v>430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181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2" t="s">
        <v>380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6"/>
  <sheetViews>
    <sheetView zoomScaleNormal="100" workbookViewId="0">
      <selection activeCell="AG3" sqref="AG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JR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NanoMed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495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440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480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481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106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107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108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175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110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111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112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417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414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116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117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118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119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120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121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372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373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5</v>
      </c>
      <c r="AG31" s="4" t="s">
        <v>454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159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451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418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429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105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450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163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165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432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164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433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1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167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168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419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420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494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421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435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422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436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175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169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170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171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172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1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430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173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174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187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112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161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176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166</v>
      </c>
    </row>
    <row r="67" spans="5:33">
      <c r="AF67" s="4" t="s">
        <v>6</v>
      </c>
      <c r="AG67" s="4" t="s">
        <v>426</v>
      </c>
    </row>
    <row r="68" spans="5:33">
      <c r="AF68" s="4" t="s">
        <v>6</v>
      </c>
      <c r="AG68" s="4" t="s">
        <v>177</v>
      </c>
    </row>
    <row r="69" spans="5:33">
      <c r="AF69" s="4" t="s">
        <v>6</v>
      </c>
      <c r="AG69" s="4" t="s">
        <v>431</v>
      </c>
    </row>
    <row r="70" spans="5:33">
      <c r="AF70" s="4" t="s">
        <v>6</v>
      </c>
      <c r="AG70" s="4" t="s">
        <v>178</v>
      </c>
    </row>
    <row r="71" spans="5:33">
      <c r="AF71" s="4" t="s">
        <v>6</v>
      </c>
      <c r="AG71" s="4" t="s">
        <v>179</v>
      </c>
    </row>
    <row r="72" spans="5:33">
      <c r="AF72" s="4" t="s">
        <v>6</v>
      </c>
      <c r="AG72" s="4" t="s">
        <v>186</v>
      </c>
    </row>
    <row r="73" spans="5:33">
      <c r="AF73" s="4" t="s">
        <v>6</v>
      </c>
      <c r="AG73" s="4" t="s">
        <v>116</v>
      </c>
    </row>
    <row r="74" spans="5:33">
      <c r="AF74" s="4" t="s">
        <v>6</v>
      </c>
      <c r="AG74" s="4" t="s">
        <v>117</v>
      </c>
    </row>
    <row r="75" spans="5:33">
      <c r="AF75" s="4" t="s">
        <v>6</v>
      </c>
      <c r="AG75" s="4" t="s">
        <v>180</v>
      </c>
    </row>
    <row r="76" spans="5:33">
      <c r="AF76" s="4" t="s">
        <v>6</v>
      </c>
      <c r="AG76" s="4" t="s">
        <v>181</v>
      </c>
    </row>
    <row r="77" spans="5:33">
      <c r="AF77" s="4" t="s">
        <v>6</v>
      </c>
      <c r="AG77" s="4" t="s">
        <v>182</v>
      </c>
    </row>
    <row r="78" spans="5:33">
      <c r="AF78" s="4" t="s">
        <v>6</v>
      </c>
      <c r="AG78" s="4" t="s">
        <v>493</v>
      </c>
    </row>
    <row r="79" spans="5:33">
      <c r="AF79" s="4" t="s">
        <v>6</v>
      </c>
      <c r="AG79" s="4" t="s">
        <v>183</v>
      </c>
    </row>
    <row r="80" spans="5:33">
      <c r="AF80" s="4" t="s">
        <v>6</v>
      </c>
      <c r="AG80" s="4" t="s">
        <v>184</v>
      </c>
    </row>
    <row r="81" spans="32:33">
      <c r="AF81" s="4" t="s">
        <v>6</v>
      </c>
      <c r="AG81" s="4" t="s">
        <v>185</v>
      </c>
    </row>
    <row r="82" spans="32:33">
      <c r="AF82" s="4" t="s">
        <v>6</v>
      </c>
      <c r="AG82" s="4" t="s">
        <v>371</v>
      </c>
    </row>
    <row r="83" spans="32:33">
      <c r="AF83" s="4" t="s">
        <v>6</v>
      </c>
      <c r="AG83" s="4" t="s">
        <v>120</v>
      </c>
    </row>
    <row r="84" spans="32:33">
      <c r="AF84" s="4" t="s">
        <v>6</v>
      </c>
      <c r="AG84" s="4" t="s">
        <v>121</v>
      </c>
    </row>
    <row r="85" spans="32:33">
      <c r="AF85" s="4" t="s">
        <v>6</v>
      </c>
      <c r="AG85" s="4" t="s">
        <v>162</v>
      </c>
    </row>
    <row r="86" spans="32:33">
      <c r="AF86" s="4" t="s">
        <v>6</v>
      </c>
      <c r="AG86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2023-02-24T12:12:16Z</cp:lastPrinted>
  <dcterms:created xsi:type="dcterms:W3CDTF">2015-06-05T18:19:34Z</dcterms:created>
  <dcterms:modified xsi:type="dcterms:W3CDTF">2023-02-24T12:12:20Z</dcterms:modified>
</cp:coreProperties>
</file>