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КАГ ОКС\"/>
    </mc:Choice>
  </mc:AlternateContent>
  <xr:revisionPtr revIDLastSave="0" documentId="13_ncr:1_{3FB23D18-0B0F-4E4F-A01B-4962E3AA6C3A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<sst xmlns="http://schemas.openxmlformats.org/spreadsheetml/2006/main" count="865" uniqueCount="527">
  <si>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</si>
  <si>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</si>
  <si>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</si>
  <si>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</si>
  <si>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</si>
  <si>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</si>
  <si>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</si>
  <si>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</si>
  <si>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</si>
  <si>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</si>
  <si>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</si>
  <si>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</si>
  <si>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</si>
  <si>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</si>
  <si>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</si>
  <si>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</si>
  <si>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</si>
  <si>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</si>
  <si>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</si>
  <si>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</si>
  <si>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</si>
  <si>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</si>
  <si>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</si>
  <si>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</si>
  <si>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</si>
  <si>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</si>
  <si>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</si>
  <si>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</si>
  <si>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</si>
  <si>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</si>
  <si>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</si>
  <si>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</si>
  <si>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</si>
  <si>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</si>
  <si>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</si>
  <si>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</si>
  <si>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</si>
  <si>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</si>
  <si>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</si>
  <si>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</si>
  <si>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</si>
  <si>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</si>
  <si>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</si>
  <si>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</si>
  <si>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</si>
  <si>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</si>
  <si>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</si>
  <si>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</si>
  <si>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</si>
  <si>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</si>
  <si>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</si>
  <si>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</si>
  <si>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</si>
  <si>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</si>
  <si>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</si>
  <si>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</si>
  <si>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</si>
  <si>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</si>
  <si>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</si>
  <si>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</si>
  <si>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</si>
  <si>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</si>
  <si>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</si>
  <si>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</si>
  <si>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</si>
  <si>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</si>
  <si>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</si>
  <si>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</si>
  <si>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</si>
  <si>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</si>
  <si>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</si>
  <si>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</si>
  <si>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</si>
  <si>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</si>
  <si>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</si>
  <si>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</si>
  <si>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</si>
  <si>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</si>
  <si>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</si>
  <si>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</si>
  <si>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</si>
  <si>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</si>
  <si>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</si>
  <si>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</si>
  <si>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</si>
  <si>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</si>
  <si>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</si>
  <si>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</si>
  <si>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</si>
  <si>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</si>
  <si>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</si>
  <si>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</si>
  <si>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</si>
  <si>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</si>
  <si>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</si>
  <si>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</si>
  <si>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</si>
  <si>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</si>
  <si>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</si>
  <si>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</si>
  <si>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</si>
  <si>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</si>
  <si>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</si>
  <si>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</si>
  <si>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</si>
  <si>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</si>
  <si>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</si>
  <si>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</si>
  <si>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</si>
  <si>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</si>
  <si>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</si>
  <si>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</si>
  <si>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</si>
  <si>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</si>
  <si>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</si>
  <si>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</si>
  <si>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</si>
  <si>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</si>
  <si>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</si>
  <si>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</si>
  <si>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</si>
  <si>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</si>
  <si>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</si>
  <si>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</si>
  <si>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</si>
  <si>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</si>
  <si>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</si>
  <si>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</si>
  <si>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</si>
  <si>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</si>
  <si>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</si>
  <si>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</si>
  <si>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</si>
  <si>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</si>
  <si>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</si>
  <si>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</si>
  <si>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</si>
  <si>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</si>
  <si>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</si>
  <si>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</si>
  <si>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</si>
  <si>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</si>
  <si>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</si>
  <si>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</si>
  <si>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</si>
  <si>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</si>
  <si>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</si>
  <si>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</si>
  <si>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</si>
  <si>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</si>
  <si>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</si>
  <si>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</si>
  <si>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</si>
  <si>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</si>
  <si>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</si>
  <si>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</si>
  <si>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</si>
  <si>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</si>
  <si>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</si>
  <si>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</si>
  <si>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</si>
  <si>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</si>
  <si>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</si>
  <si>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</si>
  <si>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</si>
  <si>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</si>
  <si>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</si>
  <si>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</si>
  <si>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</si>
  <si>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</si>
  <si>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</si>
  <si>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</si>
  <si>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</si>
  <si>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</si>
  <si>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</si>
  <si>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</si>
  <si>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</si>
  <si>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</si>
  <si>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</si>
  <si>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</si>
  <si>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</si>
  <si>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</si>
  <si>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</si>
  <si>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</si>
  <si>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</si>
  <si>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</si>
  <si>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</si>
  <si>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</si>
  <si>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</si>
  <si>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</si>
  <si>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</si>
  <si>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</si>
  <si>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</si>
  <si>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</si>
  <si>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</si>
  <si>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</si>
  <si>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</si>
  <si>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</si>
  <si>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</si>
  <si>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</si>
  <si>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</si>
  <si>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</si>
  <si>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</si>
  <si>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</si>
  <si>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</si>
  <si>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</si>
  <si>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</si>
  <si>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</si>
  <si>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</si>
  <si>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</si>
  <si>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</si>
  <si>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</si>
  <si>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</si>
  <si>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</si>
  <si>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</si>
  <si>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</si>
  <si>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</si>
  <si>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</si>
  <si>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</si>
  <si>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</si>
  <si>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</si>
  <si>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</si>
  <si>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</si>
  <si>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</si>
  <si>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</si>
  <si>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</si>
  <si>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</si>
  <si>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</si>
  <si>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</si>
  <si>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</si>
  <si>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</si>
  <si>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</si>
  <si>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</si>
  <si>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</si>
  <si>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</si>
  <si>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</si>
  <si>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</si>
  <si>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</si>
  <si>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</si>
  <si>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</si>
  <si>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</si>
  <si>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</si>
  <si>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</si>
  <si>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</si>
  <si>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</si>
  <si>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</si>
  <si>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</si>
  <si>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</si>
  <si>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</si>
  <si>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</si>
  <si>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</si>
  <si>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</si>
  <si>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</si>
  <si>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</si>
  <si>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</si>
  <si>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</si>
  <si>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</si>
  <si>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</si>
  <si>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</si>
  <si>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</si>
  <si>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</si>
  <si>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</si>
  <si>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</si>
  <si>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</si>
  <si>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</si>
  <si>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</si>
  <si>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</si>
  <si>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</si>
  <si>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</si>
  <si>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</si>
  <si>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</si>
  <si>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</si>
  <si>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</si>
  <si>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</si>
  <si>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</si>
  <si>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</si>
  <si>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</si>
  <si>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</si>
  <si>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</si>
  <si>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</si>
  <si>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</si>
  <si>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</si>
  <si>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</si>
  <si>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</si>
  <si>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</si>
  <si>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</si>
  <si>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</si>
  <si>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</si>
  <si>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</si>
  <si>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</si>
  <si>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</si>
  <si>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</si>
  <si>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</si>
  <si>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</si>
  <si>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</si>
  <si>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</si>
  <si>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</si>
  <si>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</si>
  <si>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</si>
  <si>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</si>
  <si>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</si>
  <si>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</si>
  <si>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</si>
  <si>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</si>
  <si>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</si>
  <si>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</si>
  <si>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</si>
  <si>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</si>
  <si>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</si>
  <si>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</si>
  <si>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</si>
  <si>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</si>
  <si>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</si>
  <si>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</si>
  <si>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</si>
  <si>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</si>
  <si>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</si>
  <si>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</si>
  <si>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</si>
  <si>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</si>
  <si>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</si>
  <si>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</si>
  <si>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</si>
  <si>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</si>
  <si>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</si>
  <si>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</si>
  <si>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</si>
  <si>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</si>
  <si>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</si>
  <si>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</si>
  <si>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</si>
  <si>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</si>
  <si>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</si>
  <si>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</si>
  <si>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</si>
  <si>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</si>
  <si>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</si>
  <si>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</si>
  <si>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</si>
  <si>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</si>
  <si>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</si>
  <si>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</si>
  <si>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</si>
  <si>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</si>
  <si>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</si>
  <si>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</si>
  <si>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</si>
  <si>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</si>
  <si>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</si>
  <si>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</si>
  <si>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</si>
  <si>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</si>
  <si>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</si>
  <si>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</si>
  <si>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</si>
  <si>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</si>
  <si>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</si>
  <si>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</si>
  <si>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</si>
  <si>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</si>
  <si>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</si>
  <si>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</si>
  <si>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</si>
  <si>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</si>
  <si>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</si>
  <si>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</si>
  <si>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</si>
  <si>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</si>
  <si>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</si>
  <si>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</si>
  <si>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</si>
  <si>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</si>
  <si>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</si>
  <si>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</si>
  <si>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</si>
  <si>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</si>
  <si>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</si>
  <si>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</si>
  <si>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</si>
  <si>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</si>
  <si>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</si>
  <si>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</si>
  <si>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</si>
  <si>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</si>
  <si>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</si>
  <si>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</si>
  <si>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</si>
  <si>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</si>
  <si>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</si>
  <si>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</si>
  <si>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</si>
  <si>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</si>
  <si>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</si>
  <si>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</si>
  <si>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</si>
  <si>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</si>
  <si>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</si>
  <si>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</si>
  <si>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</si>
  <si>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</si>
  <si>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</si>
  <si>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</si>
  <si>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</si>
  <si>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</si>
  <si>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</si>
  <si>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</si>
  <si>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</si>
  <si>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</si>
  <si>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</si>
  <si>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</si>
  <si>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</si>
  <si>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</si>
  <si>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</si>
  <si>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</si>
  <si>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</si>
  <si>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</si>
  <si>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</si>
  <si>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</si>
  <si>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</si>
  <si>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</si>
  <si>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</si>
  <si>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</si>
  <si>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</si>
  <si>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</si>
  <si>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</si>
  <si>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</si>
  <si>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</si>
  <si>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</si>
  <si>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</si>
  <si>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</si>
  <si>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</si>
  <si>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</si>
  <si>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</si>
  <si>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</si>
  <si>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</si>
  <si>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</si>
  <si>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</si>
  <si>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</si>
  <si>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</si>
  <si>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</si>
  <si>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</si>
  <si>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</si>
  <si>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</si>
  <si>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</si>
  <si>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</si>
  <si>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</si>
  <si>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</si>
  <si>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</si>
  <si>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</si>
  <si>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</si>
  <si>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</si>
  <si>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</si>
  <si>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</si>
  <si>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</si>
  <si>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</si>
  <si>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</si>
  <si>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</si>
  <si>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</si>
  <si>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</si>
  <si>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</si>
  <si>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</si>
  <si>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</si>
  <si>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</si>
  <si>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</si>
  <si>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</si>
  <si>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</si>
  <si>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</si>
  <si>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</si>
  <si>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</si>
  <si>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</si>
  <si>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</si>
  <si>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</si>
  <si>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</si>
  <si>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</si>
  <si>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</si>
  <si>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</si>
  <si>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</si>
  <si>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</si>
  <si>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</si>
  <si>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</si>
  <si>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</si>
  <si>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</si>
  <si>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</si>
  <si>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</si>
  <si>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</si>
  <si>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</si>
  <si>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</si>
  <si>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</si>
  <si>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</si>
  <si>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</si>
  <si>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</si>
  <si>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</si>
  <si>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</si>
  <si>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</si>
  <si>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</si>
  <si>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</si>
  <si>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</si>
  <si>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</si>
  <si>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</si>
  <si>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</si>
  <si>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</si>
  <si>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</si>
  <si>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</si>
  <si>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</si>
  <si>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</si>
  <si>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</si>
  <si>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</si>
  <si>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</si>
  <si>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</si>
  <si>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</si>
  <si>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</si>
  <si>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</si>
  <si>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</si>
  <si>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</si>
  <si>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 xml:space="preserve">И/О заведующего отделения: А.В. Воронков </t>
  </si>
  <si>
    <t>150 ml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</si>
  <si>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  <r>
      <rPr>
        <u/>
        <sz val="11"/>
        <color theme="1"/>
        <rFont val="Calibri"/>
        <family val="2"/>
        <charset val="204"/>
        <scheme val="minor"/>
      </rPr>
      <t>2) Консультация кардиохирурга для решения вопроса реваскуляризация бассейна ЛКА</t>
    </r>
  </si>
  <si>
    <t>Устье ПКА катетеризировано проводниковым катетером Launcher JR 4,0 6Fr. Коронарный проводник Fielder заведен в дистальный сегмент ПКА с поддержкой БК Колибри 3,0-10 мм. Успешная реканализация и ангиопластика проксимального сегмента БК Колибри 3,0-10, давением 12 атм. В зону остаточного стеноза проксимального сегмента позиционирован и имплантирован DES Resolute Integtity 3.5-30 мм, давлением 14 атм. Оптимизация и постдилатация стента БК NC Колибри 4.0-15, давлением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TIMI III полностью восстановлен с полным контрастированием дистальных сегментов ЗМЖВ и ЗБВ.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</si>
  <si>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проходим, контуры ровные.</t>
  </si>
  <si>
    <t xml:space="preserve">проходим, контуры ровные.  Антеградный кровоток TIMI III. </t>
  </si>
  <si>
    <t>100 ml</t>
  </si>
  <si>
    <t>Правый</t>
  </si>
  <si>
    <t>1) Строгий контроль места пункции, повязка  на руке до 6 ч. 2) Консервативная стратегия.</t>
  </si>
  <si>
    <t>01:36</t>
  </si>
  <si>
    <t>Дубов Е.В.</t>
  </si>
  <si>
    <t xml:space="preserve">стеноз среднего сегмента 30%.  Антеградный кровоток TIMI III. </t>
  </si>
  <si>
    <t xml:space="preserve">проходим, контуры ровные.  Антеградный кровоток TIMI III.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</si>
</sst>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R15" sqref="R14:S15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45181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0.70833333333333337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0.72569444444444453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 x14ac:dyDescent="0.3">
      <c r="A11" s="89" t="s">
        <v>192</v>
      </c>
      <c r="B11" s="201" t="s">
        <v>524</v>
      </c>
      <c r="C11" s="8"/>
      <c r="D11" s="95" t="s">
        <v>170</v>
      </c>
      <c r="E11" s="93"/>
      <c r="F11" s="93"/>
      <c r="G11" s="24" t="s">
        <v>304</v>
      </c>
      <c r="H11" s="26"/>
    </row>
    <row r="12" spans="1:8" ht="16.5" thickTop="1" x14ac:dyDescent="0.25">
      <c r="A12" s="81" t="s">
        <v>8</v>
      </c>
      <c r="B12" s="82">
        <v>25626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 x14ac:dyDescent="0.25">
      <c r="A13" s="15" t="s">
        <v>10</v>
      </c>
      <c r="B13" s="30">
        <f>DATEDIF(B12,B8,"y")</f>
        <v>53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24532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523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4030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7.657</v>
      </c>
    </row>
    <row r="18" spans="1:8" ht="14.45" customHeight="1" x14ac:dyDescent="0.25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518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519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526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522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520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5" zoomScaleNormal="100" zoomScaleSheetLayoutView="100" zoomScalePageLayoutView="90" workbookViewId="0">
      <selection activeCell="L16" sqref="L16:L17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/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 t="s">
        <v>216</v>
      </c>
      <c r="D8" s="240"/>
      <c r="E8" s="240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45181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0.72222222222222221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0.75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2.777777777777779E-2</v>
      </c>
      <c r="D15" s="95" t="s">
        <v>170</v>
      </c>
      <c r="E15" s="93"/>
      <c r="F15" s="93"/>
      <c r="G15" s="80" t="str">
        <f>КАГ!G11</f>
        <v>Бородкина С.А.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Дубов Е.В.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25626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53</v>
      </c>
      <c r="H18" s="39"/>
    </row>
    <row r="19" spans="1:8" ht="14.45" customHeight="1" x14ac:dyDescent="0.25">
      <c r="A19" s="15" t="s">
        <v>12</v>
      </c>
      <c r="B19" s="68">
        <f>КАГ!B14</f>
        <v>24532</v>
      </c>
      <c r="C19" s="69"/>
      <c r="D19" s="69"/>
      <c r="E19" s="69"/>
      <c r="F19" s="69"/>
      <c r="G19" s="166" t="s">
        <v>402</v>
      </c>
      <c r="H19" s="181" t="str">
        <f>КАГ!H15</f>
        <v>01:36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4030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7.657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517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45" t="s">
        <v>516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515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18" sqref="H18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45181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Дубов Е.В.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25626</v>
      </c>
    </row>
    <row r="6" spans="1:4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53</v>
      </c>
    </row>
    <row r="7" spans="1:4" x14ac:dyDescent="0.25">
      <c r="A7" s="38"/>
      <c r="C7" s="101" t="s">
        <v>12</v>
      </c>
      <c r="D7" s="103">
        <f>КАГ!$B$14</f>
        <v>24532</v>
      </c>
    </row>
    <row r="8" spans="1:4" x14ac:dyDescent="0.25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45181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495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401</v>
      </c>
      <c r="C17" s="183" t="s">
        <v>429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473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514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2023-09-12T15:35:35Z</cp:lastPrinted>
  <dcterms:created xsi:type="dcterms:W3CDTF">2015-06-05T18:19:34Z</dcterms:created>
  <dcterms:modified xsi:type="dcterms:W3CDTF">2023-09-12T15:35:46Z</dcterms:modified>
</cp:coreProperties>
</file>