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 s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3" i="1"/>
  <c r="R74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4" i="1" l="1"/>
  <c r="AB73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W54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70" i="1" l="1"/>
  <c r="W67" i="1"/>
  <c r="W56" i="1"/>
  <c r="W50" i="1"/>
  <c r="W49" i="1"/>
  <c r="W45" i="1"/>
  <c r="W69" i="1"/>
  <c r="W48" i="1"/>
  <c r="W41" i="1"/>
  <c r="W62" i="1"/>
  <c r="W59" i="1"/>
  <c r="W58" i="1"/>
  <c r="W68" i="1"/>
  <c r="W64" i="1"/>
  <c r="W60" i="1"/>
  <c r="W43" i="1"/>
  <c r="W46" i="1"/>
  <c r="W51" i="1"/>
  <c r="W47" i="1"/>
  <c r="W53" i="1"/>
  <c r="W61" i="1"/>
  <c r="W39" i="1"/>
  <c r="W52" i="1"/>
  <c r="W57" i="1"/>
  <c r="W63" i="1"/>
  <c r="W65" i="1"/>
  <c r="W40" i="1"/>
  <c r="W42" i="1"/>
  <c r="W66" i="1"/>
  <c r="W71" i="1"/>
  <c r="W74" i="1"/>
  <c r="W73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0" i="1" l="1"/>
  <c r="U54" i="1"/>
  <c r="U70" i="1"/>
  <c r="U52" i="1"/>
  <c r="U62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57" i="1" l="1"/>
  <c r="S74" i="1"/>
  <c r="S73" i="1"/>
  <c r="S17" i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49" i="1" l="1"/>
  <c r="X68" i="1"/>
  <c r="X40" i="1"/>
  <c r="X46" i="1"/>
  <c r="X67" i="1"/>
  <c r="X44" i="1"/>
  <c r="X66" i="1"/>
  <c r="X47" i="1"/>
  <c r="X61" i="1"/>
  <c r="X45" i="1"/>
  <c r="X41" i="1"/>
  <c r="X62" i="1"/>
  <c r="X70" i="1"/>
  <c r="X72" i="1"/>
  <c r="X51" i="1"/>
  <c r="X59" i="1"/>
  <c r="X52" i="1"/>
  <c r="X54" i="1"/>
  <c r="X56" i="1"/>
  <c r="X55" i="1"/>
  <c r="X57" i="1"/>
  <c r="X43" i="1"/>
  <c r="X50" i="1"/>
  <c r="X63" i="1"/>
  <c r="X64" i="1"/>
  <c r="X71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AA74" i="1" l="1"/>
  <c r="AA73" i="1"/>
  <c r="AA70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62" i="1"/>
  <c r="T29" i="1"/>
  <c r="M63" i="1"/>
  <c r="M64" i="1" s="1"/>
  <c r="M65" i="1" s="1"/>
  <c r="T30" i="1" l="1"/>
  <c r="T49" i="1"/>
  <c r="T7" i="1"/>
  <c r="T19" i="1"/>
  <c r="T4" i="1"/>
  <c r="T42" i="1"/>
  <c r="T3" i="1"/>
  <c r="T23" i="1"/>
  <c r="T52" i="1"/>
  <c r="T46" i="1"/>
  <c r="T24" i="1"/>
  <c r="T53" i="1"/>
  <c r="T60" i="1"/>
  <c r="T9" i="1"/>
  <c r="T64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54" i="1"/>
  <c r="Z70" i="1"/>
  <c r="Z68" i="1"/>
  <c r="AC68" i="1"/>
  <c r="P69" i="1"/>
  <c r="P70" i="1" s="1"/>
  <c r="Z72" i="1"/>
  <c r="Z71" i="1"/>
  <c r="Z69" i="1"/>
  <c r="AC70" i="1"/>
  <c r="AC69" i="1"/>
  <c r="AC73" i="1" l="1"/>
  <c r="AC74" i="1"/>
  <c r="Z44" i="1"/>
  <c r="Z74" i="1"/>
  <c r="Z73" i="1"/>
  <c r="Z55" i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<sst xmlns="http://schemas.openxmlformats.org/spreadsheetml/2006/main" count="876" uniqueCount="530">
  <si>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</si>
  <si>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</si>
  <si>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</si>
  <si>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</si>
  <si>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</si>
  <si>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</si>
  <si>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</si>
  <si>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</si>
  <si>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</si>
  <si>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</si>
  <si>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</si>
  <si>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</si>
  <si>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</si>
  <si>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</si>
  <si>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</si>
  <si>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</si>
  <si>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</si>
  <si>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</si>
  <si>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</si>
  <si>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</si>
  <si>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</si>
  <si>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</si>
  <si>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</si>
  <si>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</si>
  <si>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</si>
  <si>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</si>
  <si>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</si>
  <si>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</si>
  <si>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</si>
  <si>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</si>
  <si>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</si>
  <si>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</si>
  <si>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</si>
  <si>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</si>
  <si>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</si>
  <si>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</si>
  <si>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</si>
  <si>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</si>
  <si>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</si>
  <si>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</si>
  <si>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</si>
  <si>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</si>
  <si>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</si>
  <si>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</si>
  <si>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</si>
  <si>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</si>
  <si>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</si>
  <si>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</si>
  <si>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</si>
  <si>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</si>
  <si>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</si>
  <si>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</si>
  <si>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</si>
  <si>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</si>
  <si>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</si>
  <si>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</si>
  <si>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</si>
  <si>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</si>
  <si>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</si>
  <si>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</si>
  <si>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</si>
  <si>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</si>
  <si>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</si>
  <si>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</si>
  <si>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</si>
  <si>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</si>
  <si>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</si>
  <si>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</si>
  <si>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</si>
  <si>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</si>
  <si>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</si>
  <si>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</si>
  <si>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</si>
  <si>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</si>
  <si>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</si>
  <si>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</si>
  <si>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</si>
  <si>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</si>
  <si>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</si>
  <si>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</si>
  <si>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</si>
  <si>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</si>
  <si>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</si>
  <si>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</si>
  <si>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</si>
  <si>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</si>
  <si>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</si>
  <si>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</si>
  <si>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</si>
  <si>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</si>
  <si>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</si>
  <si>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</si>
  <si>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</si>
  <si>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</si>
  <si>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</si>
  <si>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</si>
  <si>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</si>
  <si>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</si>
  <si>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</si>
  <si>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</si>
  <si>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</si>
  <si>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</si>
  <si>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</si>
  <si>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</si>
  <si>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</si>
  <si>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</si>
  <si>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</si>
  <si>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</si>
  <si>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</si>
  <si>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</si>
  <si>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</si>
  <si>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</si>
  <si>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</si>
  <si>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</si>
  <si>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</si>
  <si>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</si>
  <si>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</si>
  <si>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</si>
  <si>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</si>
  <si>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</si>
  <si>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</si>
  <si>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</si>
  <si>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</si>
  <si>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</si>
  <si>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</si>
  <si>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</si>
  <si>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</si>
  <si>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</si>
  <si>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</si>
  <si>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</si>
  <si>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</si>
  <si>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</si>
  <si>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</si>
  <si>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</si>
  <si>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</si>
  <si>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</si>
  <si>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</si>
  <si>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</si>
  <si>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</si>
  <si>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</si>
  <si>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</si>
  <si>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</si>
  <si>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</si>
  <si>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</si>
  <si>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</si>
  <si>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</si>
  <si>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</si>
  <si>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</si>
  <si>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</si>
  <si>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</si>
  <si>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</si>
  <si>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</si>
  <si>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</si>
  <si>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</si>
  <si>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</si>
  <si>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</si>
  <si>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</si>
  <si>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</si>
  <si>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</si>
  <si>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</si>
  <si>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</si>
  <si>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</si>
  <si>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</si>
  <si>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</si>
  <si>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</si>
  <si>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</si>
  <si>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</si>
  <si>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</si>
  <si>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</si>
  <si>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</si>
  <si>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</si>
  <si>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</si>
  <si>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</si>
  <si>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</si>
  <si>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</si>
  <si>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</si>
  <si>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</si>
  <si>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</si>
  <si>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</si>
  <si>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</si>
  <si>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</si>
  <si>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</si>
  <si>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</si>
  <si>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</si>
  <si>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</si>
  <si>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</si>
  <si>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</si>
  <si>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</si>
  <si>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</si>
  <si>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</si>
  <si>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</si>
  <si>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</si>
  <si>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</si>
  <si>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</si>
  <si>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</si>
  <si>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</si>
  <si>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</si>
  <si>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</si>
  <si>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</si>
  <si>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</si>
  <si>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</si>
  <si>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</si>
  <si>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</si>
  <si>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</si>
  <si>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</si>
  <si>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</si>
  <si>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</si>
  <si>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</si>
  <si>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</si>
  <si>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</si>
  <si>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</si>
  <si>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</si>
  <si>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</si>
  <si>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</si>
  <si>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</si>
  <si>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</si>
  <si>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</si>
  <si>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</si>
  <si>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</si>
  <si>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</si>
  <si>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</si>
  <si>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</si>
  <si>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</si>
  <si>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</si>
  <si>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</si>
  <si>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</si>
  <si>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</si>
  <si>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</si>
  <si>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</si>
  <si>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</si>
  <si>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</si>
  <si>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</si>
  <si>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</si>
  <si>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</si>
  <si>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</si>
  <si>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</si>
  <si>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</si>
  <si>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</si>
  <si>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</si>
  <si>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</si>
  <si>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</si>
  <si>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</si>
  <si>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</si>
  <si>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</si>
  <si>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</si>
  <si>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</si>
  <si>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</si>
  <si>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</si>
  <si>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</si>
  <si>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</si>
  <si>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</si>
  <si>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</si>
  <si>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</si>
  <si>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</si>
  <si>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</si>
  <si>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</si>
  <si>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</si>
  <si>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</si>
  <si>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</si>
  <si>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</si>
  <si>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</si>
  <si>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</si>
  <si>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</si>
  <si>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</si>
  <si>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</si>
  <si>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</si>
  <si>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</si>
  <si>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</si>
  <si>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</si>
  <si>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</si>
  <si>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</si>
  <si>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</si>
  <si>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</si>
  <si>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</si>
  <si>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</si>
  <si>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</si>
  <si>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</si>
  <si>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</si>
  <si>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</si>
  <si>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</si>
  <si>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</si>
  <si>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</si>
  <si>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</si>
  <si>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</si>
  <si>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</si>
  <si>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</si>
  <si>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</si>
  <si>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</si>
  <si>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</si>
  <si>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</si>
  <si>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</si>
  <si>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</si>
  <si>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</si>
  <si>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</si>
  <si>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</si>
  <si>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</si>
  <si>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</si>
  <si>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</si>
  <si>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</si>
  <si>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</si>
  <si>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</si>
  <si>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</si>
  <si>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</si>
  <si>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</si>
  <si>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</si>
  <si>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</si>
  <si>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</si>
  <si>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</si>
  <si>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</si>
  <si>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</si>
  <si>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</si>
  <si>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</si>
  <si>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</si>
  <si>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</si>
  <si>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</si>
  <si>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</si>
  <si>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</si>
  <si>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</si>
  <si>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</si>
  <si>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</si>
  <si>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</si>
  <si>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</si>
  <si>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</si>
  <si>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</si>
  <si>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</si>
  <si>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</si>
  <si>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</si>
  <si>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</si>
  <si>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</si>
  <si>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</si>
  <si>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</si>
  <si>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</si>
  <si>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</si>
  <si>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</si>
  <si>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</si>
  <si>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</si>
  <si>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</si>
  <si>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</si>
  <si>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</si>
  <si>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</si>
  <si>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</si>
  <si>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</si>
  <si>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</si>
  <si>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</si>
  <si>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</si>
  <si>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</si>
  <si>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</si>
  <si>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</si>
  <si>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</si>
  <si>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</si>
  <si>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</si>
  <si>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</si>
  <si>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</si>
  <si>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</si>
  <si>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</si>
  <si>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</si>
  <si>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</si>
  <si>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</si>
  <si>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</si>
  <si>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</si>
  <si>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</si>
  <si>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</si>
  <si>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</si>
  <si>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</si>
  <si>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</si>
  <si>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</si>
  <si>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</si>
  <si>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</si>
  <si>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</si>
  <si>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</si>
  <si>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</si>
  <si>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</si>
  <si>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</si>
  <si>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</si>
  <si>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</si>
  <si>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</si>
  <si>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</si>
  <si>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</si>
  <si>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</si>
  <si>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</si>
  <si>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</si>
  <si>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</si>
  <si>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</si>
  <si>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</si>
  <si>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</si>
  <si>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</si>
  <si>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</si>
  <si>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</si>
  <si>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</si>
  <si>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</si>
  <si>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</si>
  <si>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</si>
  <si>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</si>
  <si>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</si>
  <si>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</si>
  <si>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</si>
  <si>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</si>
  <si>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</si>
  <si>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</si>
  <si>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</si>
  <si>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</si>
  <si>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</si>
  <si>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</si>
  <si>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</si>
  <si>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</si>
  <si>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</si>
  <si>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</si>
  <si>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</si>
  <si>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</si>
  <si>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</si>
  <si>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</si>
  <si>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</si>
  <si>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</si>
  <si>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</si>
  <si>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</si>
  <si>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</si>
  <si>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</si>
  <si>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</si>
  <si>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</si>
  <si>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</si>
  <si>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</si>
  <si>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</si>
  <si>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</si>
  <si>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</si>
  <si>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</si>
  <si>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</si>
  <si>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</si>
  <si>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</si>
  <si>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</si>
  <si>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</si>
  <si>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</si>
  <si>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</si>
  <si>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</si>
  <si>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</si>
  <si>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</si>
  <si>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</si>
  <si>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</si>
  <si>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</si>
  <si>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</si>
  <si>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</si>
  <si>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</si>
  <si>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</si>
  <si>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</si>
  <si>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</si>
  <si>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</si>
  <si>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</si>
  <si>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</si>
  <si>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</si>
  <si>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</si>
  <si>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</si>
  <si>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</si>
  <si>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</si>
  <si>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</si>
  <si>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</si>
  <si>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</si>
  <si>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</si>
  <si>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</si>
  <si>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</si>
  <si>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</si>
  <si>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</si>
  <si>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</si>
  <si>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</si>
  <si>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</si>
  <si>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</si>
  <si>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</si>
  <si>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</si>
  <si>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</si>
  <si>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</si>
  <si>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</si>
  <si>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</si>
  <si>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</si>
  <si>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</si>
  <si>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</si>
  <si>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</si>
  <si>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</si>
  <si>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</si>
  <si>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</si>
  <si>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</si>
  <si>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</si>
  <si>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</si>
  <si>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</si>
  <si>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</si>
  <si>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</si>
  <si>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</si>
  <si>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</si>
  <si>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</si>
  <si>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</si>
  <si>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</si>
  <si>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</si>
  <si>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</si>
  <si>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</si>
  <si>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</si>
  <si>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</si>
  <si>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</si>
  <si>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</si>
  <si>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</si>
  <si>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</si>
  <si>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</si>
  <si>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</si>
  <si>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</si>
  <si>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</si>
  <si>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</si>
  <si>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</si>
  <si>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</si>
  <si>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</si>
  <si>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</si>
  <si>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</si>
  <si>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</si>
  <si>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</si>
  <si>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</si>
  <si>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</si>
  <si>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</si>
  <si>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</si>
  <si>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</si>
  <si>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</si>
  <si>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</si>
  <si>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проходим, неровности контуров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</si>
  <si>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</si>
  <si>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</si>
  <si>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</si>
  <si>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</si>
  <si>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</si>
  <si>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 xml:space="preserve">Совместно с д/кардиологом: с учетом клинических данных, ЭКГ и КАГ рекомендована ЧКВ ПНА в экстренном порядке. </t>
  </si>
  <si>
    <t>19:18</t>
  </si>
  <si>
    <t>Агафонова Г.А.</t>
  </si>
  <si>
    <t>неровности контуров проксимального сегмента, стеноз дистального сегмента ОА и  проксимальной трети ВТК 30%. Антеградный кровоток TIMI III.</t>
  </si>
  <si>
    <r>
      <t xml:space="preserve">неровности контуров проксимального сегмента, </t>
    </r>
    <r>
      <rPr>
        <b/>
        <i/>
        <sz val="11"/>
        <color theme="1"/>
        <rFont val="Arial Narrow"/>
        <family val="2"/>
        <charset val="204"/>
      </rPr>
      <t>стент DES Resolute Integrity  3.0-30 от 29.04.23г  проходим, без признаков тромбирования и рестенозирования</t>
    </r>
    <r>
      <rPr>
        <sz val="11"/>
        <color theme="1"/>
        <rFont val="Arial Narrow"/>
        <family val="2"/>
        <charset val="204"/>
      </rPr>
      <t>, неровности контуров дистального сегмента. Стеноз средней трети ЗМЖВ до 50%.  Антеградный кровоток TIMI III.</t>
    </r>
  </si>
  <si>
    <t>стеноз проксимального сегмента 30%, субокклюзия на границе  проксимального и среднего сегментов 98%, стеноз на границе среднего и дистального сегментов 80%, стеноз устья ДВ 99% (диаметр ветви менее 2.0 мм).   Антеградный кровоток  по ПНА и ДВ TIMI I.</t>
  </si>
  <si>
    <t>Устье ствола ЛКА катетеризировано проводниковым катетером Launcher EBU 3/5 6Fr. Коронарный проводник sion blue, 1 шт заведен  в дистальный сегмент ПНА. БК Колибри 2.0-15 и 2.5-15 выполнена предилатация кльцинированных значимых и субокклюзирующих стенозв ПНА. В зону стеноза среднего сегмента позиционирован и имплантирован DES Metafor 2.75-24 мм, давлением 9 атм. В зону проксимального сегмента с оверлаппингом на предыдущий стент имплантирован DES Metafor 2.75-24 мм, давлением 9 атм. На контрольных съёмках в зоне дистальной кромки дистального стента среднего сегмента ПНА определяется линейная не окклюзирующая дисекция, в зоне проксимального стента проксимального сегмента определяется краевая не окклюзирующая диссекция. В зоне дистальной диссекции среднего сегмента выполнена БАП БК Колибри 2.0-15, давлением 9 атм, инфляция 4 мин. На контрольных съёмках диссекция частично прикрыта без признаков тромбирования, ангиографический результат пластики значительно с улучшением (диаметр сегмента не превышает 2.25 мм). Закрыть стентом остаточную зону диссекции не представляется возможным. На контрольных съёмках краевая диссекция проксимального сегмента так же без признаков тромбирования. В наличии минимальный размер стента  по длине 24 мм что предполагает бифуркационное стентирование ствола ЛКА. Принято решение от стентирования зоны краевой диссекции проксимального сегмента воздержаться. Далее выполнена постдилатация и оптимизация стентов на всём протяжении выполнена БК NC Колибри 3.0-15, давлением 14 атм.   На контрольных съемках стенты раскрыты удовлетворительно, признаков  тромбоза, экстравазации контрастного вещества не выявлено. Антеградный кровоток по ПНА восстановлен - TIMI III. ДВ не контрастируется. Ангиографический результат субоптимальный.  Пациентка в стабильном состоянии транспортируется в ПРИТ для дальнейшего наблюдения и лечения.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</si>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</sst>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b/>
      <i/>
      <sz val="11"/>
      <color theme="1"/>
      <name val="Arial Narrow"/>
      <family val="2"/>
      <charset val="204"/>
    </font>
    <font>
      <sz val="8.5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3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0.53819444444444442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0.54861111111111105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19452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8350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15.865</v>
      </c>
    </row>
    <row r="18" spans="1:8" ht="14.45" customHeight="1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522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30" zoomScaleNormal="100" zoomScaleSheetLayoutView="13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45236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0.54861111111111105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0.61805555555555558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6.9444444444444531E-2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Агафонова Г.А.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19452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30382</v>
      </c>
      <c r="C19" s="69"/>
      <c r="D19" s="69"/>
      <c r="E19" s="69"/>
      <c r="F19" s="69"/>
      <c r="G19" s="166" t="s">
        <v>402</v>
      </c>
      <c r="H19" s="181" t="str">
        <f>КАГ!H15</f>
        <v>19:18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8350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15.865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51" t="s">
        <v>528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Агафонова Г.А.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19452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30382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45236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413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401</v>
      </c>
      <c r="C18" s="136" t="s">
        <v>418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519</v>
      </c>
      <c r="C19" s="136" t="s">
        <v>453</v>
      </c>
      <c r="D19" s="141">
        <v>2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Metafor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1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1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520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519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1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2023-11-06T13:02:00Z</cp:lastPrinted>
  <dcterms:created xsi:type="dcterms:W3CDTF">2015-06-05T18:19:34Z</dcterms:created>
  <dcterms:modified xsi:type="dcterms:W3CDTF">2023-11-06T13:02:19Z</dcterms:modified>
</cp:coreProperties>
</file>