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70" i="1"/>
  <c r="S43" i="1"/>
  <c r="S46" i="1"/>
  <c r="S35" i="1"/>
  <c r="S8" i="1"/>
  <c r="S44" i="1"/>
  <c r="S9" i="1"/>
  <c r="S37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33" i="1" l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<sst xmlns="http://schemas.openxmlformats.org/spreadsheetml/2006/main" count="870" uniqueCount="530">
  <si>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</si>
  <si>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</si>
  <si>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</si>
  <si>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</si>
  <si>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</si>
  <si>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</si>
  <si>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</si>
  <si>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</si>
  <si>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</si>
  <si>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</si>
  <si>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</si>
  <si>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</si>
  <si>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</si>
  <si>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</si>
  <si>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</si>
  <si>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</si>
  <si>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</si>
  <si>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</si>
  <si>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</si>
  <si>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</si>
  <si>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</si>
  <si>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</si>
  <si>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</si>
  <si>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</si>
  <si>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</si>
  <si>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</si>
  <si>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</si>
  <si>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</si>
  <si>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</si>
  <si>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</si>
  <si>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</si>
  <si>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</si>
  <si>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</si>
  <si>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</si>
  <si>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</si>
  <si>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</si>
  <si>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</si>
  <si>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</si>
  <si>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</si>
  <si>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</si>
  <si>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</si>
  <si>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</si>
  <si>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</si>
  <si>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</si>
  <si>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</si>
  <si>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</si>
  <si>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</si>
  <si>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</si>
  <si>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</si>
  <si>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</si>
  <si>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</si>
  <si>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</si>
  <si>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</si>
  <si>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</si>
  <si>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</si>
  <si>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</si>
  <si>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</si>
  <si>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</si>
  <si>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</si>
  <si>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</si>
  <si>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</si>
  <si>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</si>
  <si>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</si>
  <si>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</si>
  <si>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</si>
  <si>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</si>
  <si>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</si>
  <si>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</si>
  <si>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</si>
  <si>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</si>
  <si>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</si>
  <si>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</si>
  <si>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</si>
  <si>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</si>
  <si>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</si>
  <si>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</si>
  <si>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</si>
  <si>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</si>
  <si>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</si>
  <si>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</si>
  <si>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</si>
  <si>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</si>
  <si>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</si>
  <si>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</si>
  <si>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</si>
  <si>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</si>
  <si>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</si>
  <si>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</si>
  <si>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</si>
  <si>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</si>
  <si>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</si>
  <si>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</si>
  <si>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</si>
  <si>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</si>
  <si>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</si>
  <si>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</si>
  <si>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</si>
  <si>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</si>
  <si>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</si>
  <si>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</si>
  <si>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</si>
  <si>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</si>
  <si>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</si>
  <si>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</si>
  <si>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</si>
  <si>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</si>
  <si>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</si>
  <si>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</si>
  <si>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</si>
  <si>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</si>
  <si>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</si>
  <si>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</si>
  <si>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</si>
  <si>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</si>
  <si>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</si>
  <si>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</si>
  <si>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</si>
  <si>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</si>
  <si>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</si>
  <si>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</si>
  <si>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</si>
  <si>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</si>
  <si>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</si>
  <si>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</si>
  <si>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</si>
  <si>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</si>
  <si>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</si>
  <si>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</si>
  <si>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</si>
  <si>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</si>
  <si>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</si>
  <si>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</si>
  <si>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</si>
  <si>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</si>
  <si>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</si>
  <si>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</si>
  <si>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</si>
  <si>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</si>
  <si>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</si>
  <si>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</si>
  <si>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</si>
  <si>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</si>
  <si>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</si>
  <si>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</si>
  <si>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</si>
  <si>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</si>
  <si>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</si>
  <si>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</si>
  <si>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</si>
  <si>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</si>
  <si>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</si>
  <si>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</si>
  <si>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</si>
  <si>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</si>
  <si>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</si>
  <si>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</si>
  <si>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</si>
  <si>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</si>
  <si>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</si>
  <si>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</si>
  <si>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</si>
  <si>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</si>
  <si>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</si>
  <si>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</si>
  <si>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</si>
  <si>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</si>
  <si>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</si>
  <si>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</si>
  <si>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</si>
  <si>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</si>
  <si>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</si>
  <si>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</si>
  <si>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</si>
  <si>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</si>
  <si>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</si>
  <si>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</si>
  <si>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</si>
  <si>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</si>
  <si>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</si>
  <si>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</si>
  <si>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</si>
  <si>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</si>
  <si>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</si>
  <si>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</si>
  <si>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</si>
  <si>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</si>
  <si>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</si>
  <si>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</si>
  <si>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</si>
  <si>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</si>
  <si>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</si>
  <si>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</si>
  <si>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</si>
  <si>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</si>
  <si>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</si>
  <si>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</si>
  <si>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</si>
  <si>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</si>
  <si>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</si>
  <si>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</si>
  <si>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</si>
  <si>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</si>
  <si>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</si>
  <si>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</si>
  <si>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</si>
  <si>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</si>
  <si>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</si>
  <si>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</si>
  <si>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</si>
  <si>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</si>
  <si>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</si>
  <si>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</si>
  <si>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</si>
  <si>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</si>
  <si>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</si>
  <si>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</si>
  <si>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</si>
  <si>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</si>
  <si>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</si>
  <si>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</si>
  <si>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</si>
  <si>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</si>
  <si>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</si>
  <si>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</si>
  <si>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</si>
  <si>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</si>
  <si>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</si>
  <si>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</si>
  <si>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</si>
  <si>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</si>
  <si>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</si>
  <si>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</si>
  <si>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</si>
  <si>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</si>
  <si>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</si>
  <si>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</si>
  <si>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</si>
  <si>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</si>
  <si>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</si>
  <si>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</si>
  <si>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</si>
  <si>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</si>
  <si>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</si>
  <si>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</si>
  <si>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</si>
  <si>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</si>
  <si>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</si>
  <si>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</si>
  <si>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</si>
  <si>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</si>
  <si>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</si>
  <si>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</si>
  <si>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</si>
  <si>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</si>
  <si>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</si>
  <si>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</si>
  <si>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</si>
  <si>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</si>
  <si>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</si>
  <si>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</si>
  <si>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</si>
  <si>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</si>
  <si>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</si>
  <si>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</si>
  <si>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</si>
  <si>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</si>
  <si>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</si>
  <si>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</si>
  <si>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</si>
  <si>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</si>
  <si>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</si>
  <si>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</si>
  <si>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</si>
  <si>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</si>
  <si>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</si>
  <si>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</si>
  <si>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</si>
  <si>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</si>
  <si>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</si>
  <si>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</si>
  <si>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</si>
  <si>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</si>
  <si>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</si>
  <si>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</si>
  <si>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</si>
  <si>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</si>
  <si>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</si>
  <si>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</si>
  <si>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</si>
  <si>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</si>
  <si>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</si>
  <si>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</si>
  <si>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</si>
  <si>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</si>
  <si>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</si>
  <si>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</si>
  <si>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</si>
  <si>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</si>
  <si>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</si>
  <si>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</si>
  <si>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</si>
  <si>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</si>
  <si>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</si>
  <si>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</si>
  <si>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</si>
  <si>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</si>
  <si>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</si>
  <si>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</si>
  <si>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</si>
  <si>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</si>
  <si>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</si>
  <si>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</si>
  <si>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</si>
  <si>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</si>
  <si>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</si>
  <si>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</si>
  <si>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</si>
  <si>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</si>
  <si>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</si>
  <si>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</si>
  <si>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</si>
  <si>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</si>
  <si>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</si>
  <si>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</si>
  <si>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</si>
  <si>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</si>
  <si>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</si>
  <si>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</si>
  <si>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</si>
  <si>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</si>
  <si>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</si>
  <si>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</si>
  <si>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</si>
  <si>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</si>
  <si>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</si>
  <si>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</si>
  <si>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</si>
  <si>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</si>
  <si>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</si>
  <si>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</si>
  <si>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</si>
  <si>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</si>
  <si>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</si>
  <si>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</si>
  <si>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</si>
  <si>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</si>
  <si>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</si>
  <si>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</si>
  <si>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</si>
  <si>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</si>
  <si>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</si>
  <si>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</si>
  <si>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</si>
  <si>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</si>
  <si>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</si>
  <si>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</si>
  <si>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</si>
  <si>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</si>
  <si>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</si>
  <si>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</si>
  <si>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</si>
  <si>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</si>
  <si>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</si>
  <si>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</si>
  <si>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</si>
  <si>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</si>
  <si>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</si>
  <si>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</si>
  <si>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</si>
  <si>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</si>
  <si>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</si>
  <si>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</si>
  <si>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</si>
  <si>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</si>
  <si>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</si>
  <si>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</si>
  <si>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</si>
  <si>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</si>
  <si>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</si>
  <si>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</si>
  <si>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</si>
  <si>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</si>
  <si>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</si>
  <si>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</si>
  <si>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</si>
  <si>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</si>
  <si>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</si>
  <si>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</si>
  <si>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</si>
  <si>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</si>
  <si>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</si>
  <si>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</si>
  <si>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</si>
  <si>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</si>
  <si>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</si>
  <si>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</si>
  <si>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</si>
  <si>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</si>
  <si>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</si>
  <si>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</si>
  <si>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</si>
  <si>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</si>
  <si>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</si>
  <si>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</si>
  <si>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</si>
  <si>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</si>
  <si>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</si>
  <si>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</si>
  <si>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</si>
  <si>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</si>
  <si>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</si>
  <si>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</si>
  <si>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</si>
  <si>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</si>
  <si>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</si>
  <si>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</si>
  <si>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</si>
  <si>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</si>
  <si>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</si>
  <si>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</si>
  <si>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</si>
  <si>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</si>
  <si>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</si>
  <si>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</si>
  <si>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</si>
  <si>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</si>
  <si>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</si>
  <si>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</si>
  <si>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</si>
  <si>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</si>
  <si>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</si>
  <si>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</si>
  <si>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</si>
  <si>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</si>
  <si>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</si>
  <si>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</si>
  <si>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</si>
  <si>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</si>
  <si>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</si>
  <si>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</si>
  <si>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</si>
  <si>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</si>
  <si>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</si>
  <si>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</si>
  <si>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</si>
  <si>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</si>
  <si>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</si>
  <si>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</si>
  <si>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</si>
  <si>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</si>
  <si>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</si>
  <si>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</si>
  <si>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</si>
  <si>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</si>
  <si>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</si>
  <si>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</si>
  <si>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</si>
  <si>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</si>
  <si>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</si>
  <si>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</si>
  <si>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</si>
  <si>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</si>
  <si>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</si>
  <si>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</si>
  <si>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</si>
  <si>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</si>
  <si>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</si>
  <si>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</si>
  <si>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</si>
  <si>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</si>
  <si>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</si>
  <si>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</si>
  <si>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</si>
  <si>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</si>
  <si>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</si>
  <si>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</si>
  <si>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</si>
  <si>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</si>
  <si>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</si>
  <si>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</si>
  <si>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</si>
  <si>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</si>
  <si>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</si>
  <si>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</si>
  <si>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</si>
  <si>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</si>
  <si>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</si>
  <si>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</si>
  <si>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</si>
  <si>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</si>
  <si>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</si>
  <si>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</si>
  <si>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</si>
  <si>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</si>
  <si>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</si>
  <si>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</si>
  <si>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</si>
  <si>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</si>
  <si>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</si>
  <si>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</si>
  <si>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</si>
  <si>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</si>
  <si>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</si>
  <si>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</si>
  <si>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</si>
  <si>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</si>
  <si>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</si>
  <si>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</si>
  <si>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</si>
  <si>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</si>
  <si>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</si>
  <si>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</si>
  <si>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</si>
  <si>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</si>
  <si>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</si>
  <si>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</si>
  <si>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</si>
  <si>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проходим,  контуры ровные.</t>
  </si>
  <si>
    <t>лучевой</t>
  </si>
  <si>
    <t>Извлечён</t>
  </si>
  <si>
    <t xml:space="preserve">Совместно с д/кардиологом: с учетом клинических данных, ЭКГ и КАГ рекомендована ЧКВ ПНА в экстренном порядке. </t>
  </si>
  <si>
    <t>1) Строгий контроль места пункции! Повязку убрать через 6ч</t>
  </si>
  <si>
    <t>05:24</t>
  </si>
  <si>
    <t>Чуркин О.А.</t>
  </si>
  <si>
    <t>нестабильный стеноз на протяжении среднего сегмента 80%, TTG1. Антеградный кровоток TIMI II.</t>
  </si>
  <si>
    <t>Левый</t>
  </si>
  <si>
    <t>проходим,  контуры ровные. Антеградный кровоток TIMI III.</t>
  </si>
  <si>
    <t>гипоплазирован. проходим,  контуры ровные. Антеградный кровоток TIMI III.</t>
  </si>
  <si>
    <t>100 ml</t>
  </si>
  <si>
    <t>Устье ствола ЛКА  катетеризировано проводниковым катетером Launcher EBU3/5 6Fr. Коронарный проводник AngioLine 1 гр, (использованы 2 шт) проведен в дистальный сегмента ПНА. В зону нестабильного  стеноза среднего сегмента ПНА имплантирован DES Resolute Integrity  3,5-30 мм, давлением 12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 TIMI III.  Ангиографический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</si>
</sst>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4" zoomScaleNormal="100" zoomScaleSheetLayoutView="100" zoomScalePageLayoutView="90" workbookViewId="0">
      <selection activeCell="M25" sqref="M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45258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0.68055555555555547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0.6875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26700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32693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2660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5.0540000000000003</v>
      </c>
    </row>
    <row r="18" spans="1:8" ht="14.45" customHeight="1">
      <c r="A18" s="57" t="s">
        <v>188</v>
      </c>
      <c r="B18" s="87" t="s">
        <v>525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517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524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527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520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="110" zoomScaleNormal="100" zoomScaleSheetLayoutView="110" zoomScalePageLayoutView="90" workbookViewId="0">
      <selection activeCell="B16" sqref="B1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45258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0.6875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0.70833333333333337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2.083333333333337E-2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Чуркин О.А.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26700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50</v>
      </c>
      <c r="H18" s="39"/>
    </row>
    <row r="19" spans="1:8" ht="14.45" customHeight="1">
      <c r="A19" s="15" t="s">
        <v>12</v>
      </c>
      <c r="B19" s="68">
        <f>КАГ!B14</f>
        <v>32693</v>
      </c>
      <c r="C19" s="69"/>
      <c r="D19" s="69"/>
      <c r="E19" s="69"/>
      <c r="F19" s="69"/>
      <c r="G19" s="166" t="s">
        <v>401</v>
      </c>
      <c r="H19" s="181" t="str">
        <f>КАГ!H15</f>
        <v>05:24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2660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5.0540000000000003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521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8" sqref="D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45258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Чуркин О.А.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26700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50</v>
      </c>
    </row>
    <row r="7" spans="1:4">
      <c r="A7" s="38"/>
      <c r="C7" s="101" t="s">
        <v>12</v>
      </c>
      <c r="D7" s="103">
        <f>КАГ!$B$14</f>
        <v>32693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45258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472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5"/>
      <c r="C17" s="183"/>
      <c r="D17" s="141"/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2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3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4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5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6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7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8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9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11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>Nitrex 260</v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12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>RadiFocus</v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13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>BasixCOMPAK</v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14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>BasixTOUCH</v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15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>Dolphin</v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16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>Lepu Medical</v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17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18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>Demax</v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19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>Oscor 7F</v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20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21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22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23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24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>Fielder</v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25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>Fielder XT-A</v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26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>Fielder XT-R</v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27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>Gaia Second</v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28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>Gaia Third</v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29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>Intuition</v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30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31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32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33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>Rinato</v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34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35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36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37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>Sion</v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38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>Sion Black</v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39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>Sion Blue</v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40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>Thunder</v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41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>Whisper MS</v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42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>Winn 200T</v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516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43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44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45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46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>Lepu Medical Balancium</v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47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>BMS, Integtity</v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48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>DES, Calipso</v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49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>DES, NanoMed</v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50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51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52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>DES, Firehawk</v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53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54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>DES, Metafor</v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55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56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57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58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59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>Launcher 6F AL 3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60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61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62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63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64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65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JR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66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67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68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69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2023-11-28T14:02:40Z</cp:lastPrinted>
  <dcterms:created xsi:type="dcterms:W3CDTF">2015-06-05T18:19:34Z</dcterms:created>
  <dcterms:modified xsi:type="dcterms:W3CDTF">2023-11-28T14:02:45Z</dcterms:modified>
</cp:coreProperties>
</file>