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Дека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57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8" i="1" l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<sst xmlns="http://schemas.openxmlformats.org/spreadsheetml/2006/main" count="874" uniqueCount="531">
  <si>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</si>
  <si>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</si>
  <si>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</si>
  <si>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</si>
  <si>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</si>
  <si>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</si>
  <si>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</si>
  <si>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</si>
  <si>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</si>
  <si>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</si>
  <si>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</si>
  <si>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</si>
  <si>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</si>
  <si>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</si>
  <si>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</si>
  <si>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</si>
  <si>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</si>
  <si>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</si>
  <si>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</si>
  <si>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</si>
  <si>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</si>
  <si>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</si>
  <si>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</si>
  <si>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</si>
  <si>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</si>
  <si>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</si>
  <si>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</si>
  <si>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</si>
  <si>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</si>
  <si>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</si>
  <si>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</si>
  <si>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</si>
  <si>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</si>
  <si>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</si>
  <si>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</si>
  <si>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</si>
  <si>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</si>
  <si>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</si>
  <si>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</si>
  <si>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</si>
  <si>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</si>
  <si>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</si>
  <si>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</si>
  <si>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</si>
  <si>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</si>
  <si>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</si>
  <si>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</si>
  <si>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</si>
  <si>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</si>
  <si>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</si>
  <si>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</si>
  <si>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</si>
  <si>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</si>
  <si>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</si>
  <si>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</si>
  <si>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</si>
  <si>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</si>
  <si>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</si>
  <si>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</si>
  <si>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</si>
  <si>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</si>
  <si>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</si>
  <si>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</si>
  <si>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</si>
  <si>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</si>
  <si>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</si>
  <si>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</si>
  <si>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</si>
  <si>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</si>
  <si>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</si>
  <si>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</si>
  <si>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</si>
  <si>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</si>
  <si>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</si>
  <si>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</si>
  <si>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</si>
  <si>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</si>
  <si>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</si>
  <si>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</si>
  <si>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</si>
  <si>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</si>
  <si>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</si>
  <si>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</si>
  <si>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</si>
  <si>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</si>
  <si>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</si>
  <si>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</si>
  <si>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</si>
  <si>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</si>
  <si>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</si>
  <si>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</si>
  <si>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</si>
  <si>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</si>
  <si>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</si>
  <si>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</si>
  <si>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</si>
  <si>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</si>
  <si>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</si>
  <si>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</si>
  <si>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</si>
  <si>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</si>
  <si>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</si>
  <si>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</si>
  <si>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</si>
  <si>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</si>
  <si>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</si>
  <si>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</si>
  <si>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</si>
  <si>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</si>
  <si>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</si>
  <si>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</si>
  <si>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</si>
  <si>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</si>
  <si>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</si>
  <si>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</si>
  <si>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</si>
  <si>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</si>
  <si>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</si>
  <si>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</si>
  <si>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</si>
  <si>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</si>
  <si>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</si>
  <si>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</si>
  <si>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</si>
  <si>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</si>
  <si>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</si>
  <si>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</si>
  <si>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</si>
  <si>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</si>
  <si>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</si>
  <si>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</si>
  <si>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</si>
  <si>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</si>
  <si>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</si>
  <si>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</si>
  <si>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</si>
  <si>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</si>
  <si>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</si>
  <si>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</si>
  <si>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</si>
  <si>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</si>
  <si>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</si>
  <si>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</si>
  <si>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</si>
  <si>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</si>
  <si>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</si>
  <si>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</si>
  <si>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</si>
  <si>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</si>
  <si>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</si>
  <si>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</si>
  <si>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</si>
  <si>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</si>
  <si>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</si>
  <si>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</si>
  <si>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</si>
  <si>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</si>
  <si>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</si>
  <si>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</si>
  <si>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</si>
  <si>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</si>
  <si>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</si>
  <si>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</si>
  <si>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</si>
  <si>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</si>
  <si>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</si>
  <si>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</si>
  <si>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</si>
  <si>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</si>
  <si>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</si>
  <si>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</si>
  <si>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</si>
  <si>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</si>
  <si>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</si>
  <si>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</si>
  <si>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</si>
  <si>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</si>
  <si>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</si>
  <si>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</si>
  <si>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</si>
  <si>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</si>
  <si>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</si>
  <si>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</si>
  <si>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</si>
  <si>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</si>
  <si>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</si>
  <si>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</si>
  <si>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</si>
  <si>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</si>
  <si>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</si>
  <si>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</si>
  <si>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</si>
  <si>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</si>
  <si>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</si>
  <si>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</si>
  <si>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</si>
  <si>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</si>
  <si>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</si>
  <si>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</si>
  <si>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</si>
  <si>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</si>
  <si>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</si>
  <si>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</si>
  <si>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</si>
  <si>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</si>
  <si>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</si>
  <si>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</si>
  <si>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</si>
  <si>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</si>
  <si>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</si>
  <si>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</si>
  <si>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</si>
  <si>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</si>
  <si>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</si>
  <si>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</si>
  <si>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</si>
  <si>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</si>
  <si>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</si>
  <si>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</si>
  <si>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</si>
  <si>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</si>
  <si>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</si>
  <si>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</si>
  <si>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</si>
  <si>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</si>
  <si>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</si>
  <si>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</si>
  <si>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</si>
  <si>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</si>
  <si>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</si>
  <si>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</si>
  <si>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</si>
  <si>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</si>
  <si>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</si>
  <si>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</si>
  <si>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</si>
  <si>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</si>
  <si>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</si>
  <si>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</si>
  <si>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</si>
  <si>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</si>
  <si>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</si>
  <si>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</si>
  <si>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</si>
  <si>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</si>
  <si>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</si>
  <si>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</si>
  <si>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</si>
  <si>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</si>
  <si>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</si>
  <si>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</si>
  <si>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</si>
  <si>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</si>
  <si>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</si>
  <si>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</si>
  <si>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</si>
  <si>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</si>
  <si>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</si>
  <si>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</si>
  <si>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</si>
  <si>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</si>
  <si>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</si>
  <si>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</si>
  <si>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</si>
  <si>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</si>
  <si>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</si>
  <si>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</si>
  <si>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</si>
  <si>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</si>
  <si>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</si>
  <si>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</si>
  <si>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</si>
  <si>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</si>
  <si>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</si>
  <si>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</si>
  <si>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</si>
  <si>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</si>
  <si>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</si>
  <si>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</si>
  <si>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</si>
  <si>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</si>
  <si>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</si>
  <si>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</si>
  <si>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</si>
  <si>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</si>
  <si>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</si>
  <si>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</si>
  <si>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</si>
  <si>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</si>
  <si>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</si>
  <si>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</si>
  <si>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</si>
  <si>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</si>
  <si>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</si>
  <si>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</si>
  <si>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</si>
  <si>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</si>
  <si>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</si>
  <si>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</si>
  <si>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</si>
  <si>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</si>
  <si>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</si>
  <si>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</si>
  <si>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</si>
  <si>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</si>
  <si>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</si>
  <si>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</si>
  <si>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</si>
  <si>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</si>
  <si>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</si>
  <si>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</si>
  <si>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</si>
  <si>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</si>
  <si>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</si>
  <si>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</si>
  <si>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</si>
  <si>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</si>
  <si>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</si>
  <si>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</si>
  <si>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</si>
  <si>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</si>
  <si>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</si>
  <si>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</si>
  <si>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</si>
  <si>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</si>
  <si>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</si>
  <si>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</si>
  <si>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</si>
  <si>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</si>
  <si>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</si>
  <si>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</si>
  <si>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</si>
  <si>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</si>
  <si>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</si>
  <si>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</si>
  <si>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</si>
  <si>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</si>
  <si>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</si>
  <si>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</si>
  <si>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</si>
  <si>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</si>
  <si>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</si>
  <si>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</si>
  <si>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</si>
  <si>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</si>
  <si>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</si>
  <si>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</si>
  <si>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</si>
  <si>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</si>
  <si>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</si>
  <si>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</si>
  <si>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</si>
  <si>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</si>
  <si>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</si>
  <si>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</si>
  <si>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</si>
  <si>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</si>
  <si>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</si>
  <si>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</si>
  <si>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</si>
  <si>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</si>
  <si>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</si>
  <si>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</si>
  <si>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</si>
  <si>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</si>
  <si>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</si>
  <si>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</si>
  <si>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</si>
  <si>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</si>
  <si>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</si>
  <si>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</si>
  <si>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</si>
  <si>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</si>
  <si>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</si>
  <si>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</si>
  <si>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</si>
  <si>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</si>
  <si>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</si>
  <si>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</si>
  <si>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</si>
  <si>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</si>
  <si>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</si>
  <si>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</si>
  <si>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</si>
  <si>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</si>
  <si>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</si>
  <si>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</si>
  <si>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</si>
  <si>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</si>
  <si>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</si>
  <si>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</si>
  <si>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</si>
  <si>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</si>
  <si>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</si>
  <si>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</si>
  <si>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</si>
  <si>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</si>
  <si>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</si>
  <si>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</si>
  <si>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</si>
  <si>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</si>
  <si>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</si>
  <si>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</si>
  <si>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</si>
  <si>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</si>
  <si>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</si>
  <si>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</si>
  <si>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</si>
  <si>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</si>
  <si>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</si>
  <si>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</si>
  <si>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</si>
  <si>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</si>
  <si>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</si>
  <si>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</si>
  <si>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</si>
  <si>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</si>
  <si>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</si>
  <si>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</si>
  <si>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</si>
  <si>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</si>
  <si>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</si>
  <si>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</si>
  <si>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</si>
  <si>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</si>
  <si>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</si>
  <si>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</si>
  <si>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</si>
  <si>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</si>
  <si>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</si>
  <si>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</si>
  <si>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</si>
  <si>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</si>
  <si>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</si>
  <si>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</si>
  <si>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</si>
  <si>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</si>
  <si>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</si>
  <si>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</si>
  <si>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</si>
  <si>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</si>
  <si>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</si>
  <si>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</si>
  <si>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</si>
  <si>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</si>
  <si>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</si>
  <si>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</si>
  <si>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</si>
  <si>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</si>
  <si>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</si>
  <si>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</si>
  <si>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</si>
  <si>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</si>
  <si>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</si>
  <si>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</si>
  <si>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</si>
  <si>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</si>
  <si>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</si>
  <si>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</si>
  <si>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</si>
  <si>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</si>
  <si>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</si>
  <si>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</si>
  <si>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</si>
  <si>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</si>
  <si>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</si>
  <si>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</si>
  <si>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</si>
  <si>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</si>
  <si>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</si>
  <si>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</si>
  <si>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</si>
  <si>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</si>
  <si>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</si>
  <si>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</si>
  <si>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</si>
  <si>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</si>
  <si>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</si>
  <si>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</si>
  <si>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</si>
  <si>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</si>
  <si>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</si>
  <si>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</si>
  <si>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</si>
  <si>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</si>
  <si>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</si>
  <si>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</si>
  <si>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</si>
  <si>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</si>
  <si>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</si>
  <si>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</si>
  <si>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</si>
  <si>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</si>
  <si>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</si>
  <si>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</si>
  <si>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</si>
  <si>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</si>
  <si>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</si>
  <si>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</si>
  <si>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</si>
  <si>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</si>
  <si>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</si>
  <si>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</si>
  <si>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</si>
  <si>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</si>
  <si>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</si>
  <si>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</si>
  <si>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</si>
  <si>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</si>
  <si>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</si>
  <si>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</si>
  <si>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</si>
  <si>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</si>
  <si>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</si>
  <si>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</si>
  <si>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</si>
  <si>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</si>
  <si>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</si>
  <si>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</si>
  <si>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</si>
  <si>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 xml:space="preserve">Совместно с д/кардиологом: с учетом клинических данных, ЭКГ и КАГ рекомендована ЧКВ ПНА в экстренном порядке. </t>
  </si>
  <si>
    <t>15:30</t>
  </si>
  <si>
    <t>Зяблов В.А.</t>
  </si>
  <si>
    <t xml:space="preserve">1) Строгий контроль места пункции! Повязку убрать через 6ч </t>
  </si>
  <si>
    <t>1,5 - 10</t>
  </si>
  <si>
    <t>проходим, неровности контуров</t>
  </si>
  <si>
    <t>диффузный стенз проксимального сегмента 80%.   Антеградный кровоток по ВТК TIMI III.</t>
  </si>
  <si>
    <t>субтотальный 95% стеноз на границе проксимального и среднего сегментов ,TTG2, стенозы среднего сегмента 50%. Стеноз пркосимальной трети ДВ 50%.   Антеградный кровоток по ПНА и ДВ пропульсивный TIMI II.</t>
  </si>
  <si>
    <r>
      <t xml:space="preserve">ХТО на уровне среднего сегмента. Определяется умеренные внутрисистемные коллатерали из СВ в дистальный сегмента ЗБВ. До ЧКВ межсистемные значимые крупные коллатерали из СВ ПНА в дистальный сегмент ЗБВ И ЗМЖВ НЕ ОПРЕДЕЛЯЕТСЯ. </t>
    </r>
    <r>
      <rPr>
        <b/>
        <i/>
        <sz val="11"/>
        <color theme="1"/>
        <rFont val="Arial Narrow"/>
        <family val="2"/>
        <charset val="204"/>
      </rPr>
      <t>После ЧКВ определяются выраженные межсистемные коллатерали из ПНА в ПКА.</t>
    </r>
  </si>
  <si>
    <t>250 ml</t>
  </si>
  <si>
    <t>Устье ствола ЛКА  катетеризировано проводниковым катетером Launcher EBU3/5 6Fr. Коронарный проводник AngioLine 0,8 гр, (1 шт) проведен за зону субокклюзии в дистальный сегмент ПНА. БК Колибри 2.0-15 выполнена предилатация субокклюзирующего стеноза ПНА. В зону нестабильного остаточного стеноза  с полным покрытием стеноза имплантирован DES Resolute Integrity  2,5-30 мм, давлением 18 атм. Рекроссинг проводника. Выполнена дилатация ячейки стента и устья ДВ БК Колибри 1.5-10, давлением 12 атм. На контрольных съемках стент раскрыт удовлетворительно, определяются признаки тромбоза стента и устья ДВ. Принято решение в пользу ведения эптифибатида 1 фл. Повторная дилатация стента и устья ДВ баллонными катетерами 2.5 и 1.5 соответственно.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ПНА, ДВ восстановлен до TIMI III, так же восстановлен ретроградный кровоток из СВ ПНА в ПКА. 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</si>
</sst>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b/>
      <i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165561</xdr:colOff>
      <xdr:row>40</xdr:row>
      <xdr:rowOff>37234</xdr:rowOff>
    </xdr:from>
    <xdr:to>
      <xdr:col>1</xdr:col>
      <xdr:colOff>1078058</xdr:colOff>
      <xdr:row>49</xdr:row>
      <xdr:rowOff>21282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561" y="7743825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L10" sqref="L10:M1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45293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0.77083333333333337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0.77777777777777779</v>
      </c>
      <c r="C10" s="55"/>
      <c r="D10" s="95" t="s">
        <v>173</v>
      </c>
      <c r="E10" s="93"/>
      <c r="F10" s="93"/>
      <c r="G10" s="24" t="s">
        <v>153</v>
      </c>
      <c r="H10" s="26"/>
    </row>
    <row r="11" spans="1:8" ht="17.25" thickTop="1" thickBot="1">
      <c r="A11" s="89" t="s">
        <v>192</v>
      </c>
      <c r="B11" s="201" t="s">
        <v>522</v>
      </c>
      <c r="C11" s="8"/>
      <c r="D11" s="95" t="s">
        <v>170</v>
      </c>
      <c r="E11" s="93"/>
      <c r="F11" s="93"/>
      <c r="G11" s="24" t="s">
        <v>302</v>
      </c>
      <c r="H11" s="26"/>
    </row>
    <row r="12" spans="1:8" ht="16.5" thickTop="1">
      <c r="A12" s="81" t="s">
        <v>8</v>
      </c>
      <c r="B12" s="82">
        <v>24898</v>
      </c>
      <c r="C12" s="12"/>
      <c r="D12" s="95" t="s">
        <v>303</v>
      </c>
      <c r="E12" s="93"/>
      <c r="F12" s="93"/>
      <c r="G12" s="24" t="s">
        <v>506</v>
      </c>
      <c r="H12" s="26"/>
    </row>
    <row r="13" spans="1:8" ht="15.75">
      <c r="A13" s="15" t="s">
        <v>10</v>
      </c>
      <c r="B13" s="30">
        <f>DATEDIF(B12,B8,"y")</f>
        <v>55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1000087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521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8870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16.853000000000002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525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527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526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528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520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="110" zoomScaleNormal="100" zoomScaleSheetLayoutView="110" zoomScalePageLayoutView="90" workbookViewId="0">
      <selection activeCell="K37" sqref="K3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221</v>
      </c>
      <c r="D8" s="235"/>
      <c r="E8" s="235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45293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0.77777777777777779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0.82638888888888884</v>
      </c>
      <c r="C14" s="12"/>
      <c r="D14" s="95" t="s">
        <v>173</v>
      </c>
      <c r="E14" s="93"/>
      <c r="F14" s="93"/>
      <c r="G14" s="80" t="str">
        <f>КАГ!G10</f>
        <v>Мелека Е.А.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4.8611111111111049E-2</v>
      </c>
      <c r="D15" s="95" t="s">
        <v>170</v>
      </c>
      <c r="E15" s="93"/>
      <c r="F15" s="93"/>
      <c r="G15" s="80" t="str">
        <f>КАГ!G11</f>
        <v>Медведева 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Зяблов В.А.</v>
      </c>
      <c r="D16" s="95" t="s">
        <v>303</v>
      </c>
      <c r="E16" s="93"/>
      <c r="F16" s="93"/>
      <c r="G16" s="80" t="str">
        <f>КАГ!G12</f>
        <v>Прудникова Ю.А.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24898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55</v>
      </c>
      <c r="H18" s="39"/>
    </row>
    <row r="19" spans="1:8" ht="14.45" customHeight="1">
      <c r="A19" s="15" t="s">
        <v>12</v>
      </c>
      <c r="B19" s="68">
        <f>КАГ!B14</f>
        <v>1000087</v>
      </c>
      <c r="C19" s="69"/>
      <c r="D19" s="69"/>
      <c r="E19" s="69"/>
      <c r="F19" s="69"/>
      <c r="G19" s="166" t="s">
        <v>401</v>
      </c>
      <c r="H19" s="181" t="str">
        <f>КАГ!H15</f>
        <v>15:30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8870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16.853000000000002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0.78083333333333338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530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523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529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I16" sqref="I16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45293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Зяблов В.А.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24898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55</v>
      </c>
    </row>
    <row r="7" spans="1:4">
      <c r="A7" s="38"/>
      <c r="C7" s="101" t="s">
        <v>12</v>
      </c>
      <c r="D7" s="103">
        <f>КАГ!$B$14</f>
        <v>1000087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45293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5" t="s">
        <v>378</v>
      </c>
      <c r="C15" s="136" t="s">
        <v>408</v>
      </c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524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55" t="s">
        <v>517</v>
      </c>
      <c r="C17" s="183"/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446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Колибри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1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2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1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1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2024-01-02T17:18:50Z</cp:lastPrinted>
  <dcterms:created xsi:type="dcterms:W3CDTF">2015-06-05T18:19:34Z</dcterms:created>
  <dcterms:modified xsi:type="dcterms:W3CDTF">2024-01-02T17:19:20Z</dcterms:modified>
</cp:coreProperties>
</file>