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M63" i="1"/>
  <c r="M64" i="1" s="1"/>
  <c r="M65" i="1" s="1"/>
  <c r="T2" i="1" l="1"/>
  <c r="T42" i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<sst xmlns="http://schemas.openxmlformats.org/spreadsheetml/2006/main" count="874" uniqueCount="530">
  <si>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</si>
  <si>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</si>
  <si>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</si>
  <si>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</si>
  <si>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</si>
  <si>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</si>
  <si>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</si>
  <si>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</si>
  <si>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</si>
  <si>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</si>
  <si>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</si>
  <si>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</si>
  <si>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</si>
  <si>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</si>
  <si>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</si>
  <si>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</si>
  <si>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</si>
  <si>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</si>
  <si>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</si>
  <si>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</si>
  <si>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</si>
  <si>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</si>
  <si>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</si>
  <si>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</si>
  <si>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</si>
  <si>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</si>
  <si>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</si>
  <si>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</si>
  <si>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</si>
  <si>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</si>
  <si>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</si>
  <si>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</si>
  <si>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</si>
  <si>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</si>
  <si>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</si>
  <si>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</si>
  <si>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</si>
  <si>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</si>
  <si>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</si>
  <si>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</si>
  <si>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</si>
  <si>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</si>
  <si>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</si>
  <si>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</si>
  <si>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</si>
  <si>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</si>
  <si>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</si>
  <si>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</si>
  <si>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</si>
  <si>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</si>
  <si>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</si>
  <si>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</si>
  <si>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</si>
  <si>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</si>
  <si>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</si>
  <si>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</si>
  <si>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</si>
  <si>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</si>
  <si>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</si>
  <si>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</si>
  <si>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</si>
  <si>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</si>
  <si>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</si>
  <si>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</si>
  <si>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</si>
  <si>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</si>
  <si>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</si>
  <si>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</si>
  <si>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</si>
  <si>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</si>
  <si>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</si>
  <si>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</si>
  <si>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</si>
  <si>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</si>
  <si>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</si>
  <si>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</si>
  <si>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</si>
  <si>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</si>
  <si>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</si>
  <si>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</si>
  <si>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</si>
  <si>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</si>
  <si>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</si>
  <si>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</si>
  <si>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</si>
  <si>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</si>
  <si>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</si>
  <si>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</si>
  <si>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</si>
  <si>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</si>
  <si>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</si>
  <si>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</si>
  <si>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</si>
  <si>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</si>
  <si>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</si>
  <si>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</si>
  <si>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</si>
  <si>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</si>
  <si>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</si>
  <si>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</si>
  <si>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</si>
  <si>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</si>
  <si>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</si>
  <si>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</si>
  <si>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</si>
  <si>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</si>
  <si>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</si>
  <si>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</si>
  <si>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</si>
  <si>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</si>
  <si>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</si>
  <si>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</si>
  <si>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</si>
  <si>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</si>
  <si>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</si>
  <si>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</si>
  <si>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</si>
  <si>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</si>
  <si>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</si>
  <si>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</si>
  <si>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</si>
  <si>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</si>
  <si>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</si>
  <si>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</si>
  <si>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</si>
  <si>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</si>
  <si>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</si>
  <si>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</si>
  <si>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</si>
  <si>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</si>
  <si>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</si>
  <si>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</si>
  <si>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</si>
  <si>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</si>
  <si>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</si>
  <si>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</si>
  <si>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</si>
  <si>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</si>
  <si>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</si>
  <si>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</si>
  <si>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</si>
  <si>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</si>
  <si>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</si>
  <si>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</si>
  <si>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</si>
  <si>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</si>
  <si>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</si>
  <si>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</si>
  <si>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</si>
  <si>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</si>
  <si>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</si>
  <si>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</si>
  <si>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</si>
  <si>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</si>
  <si>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</si>
  <si>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</si>
  <si>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</si>
  <si>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</si>
  <si>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</si>
  <si>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</si>
  <si>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</si>
  <si>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</si>
  <si>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</si>
  <si>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</si>
  <si>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</si>
  <si>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</si>
  <si>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</si>
  <si>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</si>
  <si>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</si>
  <si>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</si>
  <si>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</si>
  <si>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</si>
  <si>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</si>
  <si>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</si>
  <si>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</si>
  <si>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</si>
  <si>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</si>
  <si>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</si>
  <si>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</si>
  <si>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</si>
  <si>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</si>
  <si>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</si>
  <si>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</si>
  <si>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</si>
  <si>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</si>
  <si>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</si>
  <si>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</si>
  <si>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</si>
  <si>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</si>
  <si>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</si>
  <si>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</si>
  <si>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</si>
  <si>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</si>
  <si>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</si>
  <si>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</si>
  <si>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</si>
  <si>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</si>
  <si>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</si>
  <si>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</si>
  <si>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</si>
  <si>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</si>
  <si>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</si>
  <si>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</si>
  <si>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</si>
  <si>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</si>
  <si>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</si>
  <si>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</si>
  <si>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</si>
  <si>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</si>
  <si>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</si>
  <si>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</si>
  <si>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</si>
  <si>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</si>
  <si>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</si>
  <si>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</si>
  <si>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</si>
  <si>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</si>
  <si>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</si>
  <si>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</si>
  <si>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</si>
  <si>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</si>
  <si>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</si>
  <si>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</si>
  <si>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</si>
  <si>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</si>
  <si>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</si>
  <si>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</si>
  <si>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</si>
  <si>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</si>
  <si>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</si>
  <si>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</si>
  <si>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</si>
  <si>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</si>
  <si>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</si>
  <si>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</si>
  <si>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</si>
  <si>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</si>
  <si>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</si>
  <si>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</si>
  <si>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</si>
  <si>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</si>
  <si>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</si>
  <si>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</si>
  <si>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</si>
  <si>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</si>
  <si>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</si>
  <si>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</si>
  <si>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</si>
  <si>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</si>
  <si>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</si>
  <si>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</si>
  <si>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</si>
  <si>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</si>
  <si>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</si>
  <si>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</si>
  <si>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</si>
  <si>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</si>
  <si>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</si>
  <si>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</si>
  <si>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</si>
  <si>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</si>
  <si>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</si>
  <si>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</si>
  <si>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</si>
  <si>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</si>
  <si>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</si>
  <si>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</si>
  <si>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</si>
  <si>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</si>
  <si>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</si>
  <si>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</si>
  <si>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</si>
  <si>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</si>
  <si>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</si>
  <si>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</si>
  <si>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</si>
  <si>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</si>
  <si>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</si>
  <si>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</si>
  <si>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</si>
  <si>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</si>
  <si>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</si>
  <si>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</si>
  <si>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</si>
  <si>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</si>
  <si>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</si>
  <si>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</si>
  <si>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</si>
  <si>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</si>
  <si>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</si>
  <si>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</si>
  <si>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</si>
  <si>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</si>
  <si>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</si>
  <si>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</si>
  <si>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</si>
  <si>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</si>
  <si>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</si>
  <si>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</si>
  <si>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</si>
  <si>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</si>
  <si>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</si>
  <si>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</si>
  <si>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</si>
  <si>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</si>
  <si>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</si>
  <si>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</si>
  <si>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</si>
  <si>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</si>
  <si>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</si>
  <si>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</si>
  <si>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</si>
  <si>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</si>
  <si>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</si>
  <si>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</si>
  <si>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</si>
  <si>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</si>
  <si>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</si>
  <si>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</si>
  <si>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</si>
  <si>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</si>
  <si>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</si>
  <si>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</si>
  <si>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</si>
  <si>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</si>
  <si>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</si>
  <si>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</si>
  <si>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</si>
  <si>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</si>
  <si>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</si>
  <si>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</si>
  <si>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</si>
  <si>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</si>
  <si>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</si>
  <si>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</si>
  <si>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</si>
  <si>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</si>
  <si>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</si>
  <si>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</si>
  <si>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</si>
  <si>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</si>
  <si>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</si>
  <si>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</si>
  <si>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</si>
  <si>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</si>
  <si>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</si>
  <si>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</si>
  <si>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</si>
  <si>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</si>
  <si>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</si>
  <si>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</si>
  <si>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</si>
  <si>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</si>
  <si>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</si>
  <si>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</si>
  <si>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</si>
  <si>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</si>
  <si>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</si>
  <si>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</si>
  <si>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</si>
  <si>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</si>
  <si>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</si>
  <si>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</si>
  <si>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</si>
  <si>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</si>
  <si>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</si>
  <si>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</si>
  <si>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</si>
  <si>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</si>
  <si>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</si>
  <si>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</si>
  <si>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</si>
  <si>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</si>
  <si>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</si>
  <si>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</si>
  <si>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</si>
  <si>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</si>
  <si>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</si>
  <si>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</si>
  <si>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</si>
  <si>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</si>
  <si>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</si>
  <si>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</si>
  <si>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</si>
  <si>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</si>
  <si>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</si>
  <si>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</si>
  <si>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</si>
  <si>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</si>
  <si>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</si>
  <si>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</si>
  <si>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</si>
  <si>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</si>
  <si>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</si>
  <si>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</si>
  <si>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</si>
  <si>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</si>
  <si>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</si>
  <si>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</si>
  <si>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</si>
  <si>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</si>
  <si>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</si>
  <si>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</si>
  <si>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</si>
  <si>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</si>
  <si>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</si>
  <si>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</si>
  <si>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</si>
  <si>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</si>
  <si>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</si>
  <si>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</si>
  <si>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</si>
  <si>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</si>
  <si>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</si>
  <si>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</si>
  <si>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</si>
  <si>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</si>
  <si>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</si>
  <si>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</si>
  <si>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</si>
  <si>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</si>
  <si>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</si>
  <si>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</si>
  <si>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</si>
  <si>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</si>
  <si>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</si>
  <si>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</si>
  <si>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</si>
  <si>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</si>
  <si>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</si>
  <si>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</si>
  <si>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</si>
  <si>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</si>
  <si>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</si>
  <si>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</si>
  <si>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</si>
  <si>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</si>
  <si>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</si>
  <si>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</si>
  <si>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</si>
  <si>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</si>
  <si>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</si>
  <si>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</si>
  <si>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</si>
  <si>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</si>
  <si>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</si>
  <si>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</si>
  <si>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</si>
  <si>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</si>
  <si>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</si>
  <si>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</si>
  <si>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</si>
  <si>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</si>
  <si>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</si>
  <si>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</si>
  <si>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</si>
  <si>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</si>
  <si>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</si>
  <si>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</si>
  <si>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</si>
  <si>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</si>
  <si>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</si>
  <si>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</si>
  <si>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</si>
  <si>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</si>
  <si>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</si>
  <si>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</si>
  <si>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</si>
  <si>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</si>
  <si>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</si>
  <si>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</si>
  <si>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</si>
  <si>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</si>
  <si>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</si>
  <si>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</si>
  <si>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</si>
  <si>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</si>
  <si>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</si>
  <si>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</si>
  <si>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</si>
  <si>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</si>
  <si>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</si>
  <si>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</si>
  <si>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</si>
  <si>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</si>
  <si>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</si>
  <si>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</si>
  <si>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</si>
  <si>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</si>
  <si>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</si>
  <si>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</si>
  <si>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</si>
  <si>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</si>
  <si>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</si>
  <si>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</si>
  <si>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</si>
  <si>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</si>
  <si>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</si>
  <si>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</si>
  <si>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</si>
  <si>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</si>
  <si>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</si>
  <si>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</si>
  <si>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</si>
  <si>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</si>
  <si>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</si>
  <si>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</si>
  <si>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</si>
  <si>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</si>
  <si>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</si>
  <si>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</si>
  <si>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</si>
  <si>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</si>
  <si>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</si>
  <si>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</si>
  <si>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</si>
  <si>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</si>
  <si>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</si>
  <si>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</si>
  <si>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</si>
  <si>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</si>
  <si>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150 ml</t>
  </si>
  <si>
    <t>08:12</t>
  </si>
  <si>
    <t>Калуженцев В.Ю.</t>
  </si>
  <si>
    <t>стеноз тела ствола ЛКА до 30%</t>
  </si>
  <si>
    <t>неровности контуров проксимального и среднего сегментов. Антеградный кровоток TIMI III</t>
  </si>
  <si>
    <t>стеноз проксимального сегмента 30%, пролонгированный стеноз среднего сегмента 50%. Антеградный кровоток TIMI III.</t>
  </si>
  <si>
    <t xml:space="preserve">нестабильный субокклюзирующий стеноз проксимального сегмента, ниже отхождения крупной ВТК стеноз ОА 60% (по medina 0,1,0), стенозы дистального сегмента ОА 60%. Стеноз проксимальной трети ВТК 40%, средней трети ВТК 50%.  Антеградный кровоток по ОА ближе к TIMI II. </t>
  </si>
  <si>
    <t xml:space="preserve">Совместно с д/кардиологом: с учетом клинических данных, ЭКГ и КАГ рекомендована ЧКВ ОА в экстренном порядке. </t>
  </si>
  <si>
    <t>Устье ствола ЛКА  катетеризировано проводниковым катетером Launcher EBU 3.5 F. Коронарный проводник AngioLine 1 гр, (1 шт) проведен за зону субокклюзии в дистальный сегмент ОА. Предилатация субокклюзирующего стеноза БК Колибри 2.5-15, давлением 12 атм. В зону остаточного  стеноза проксимального ОА имплантирован DES Resolute Integrity  3,5-15 мм, давлением 14 атм. Постдилатация и оптимизация стента БК NC Accuforce 3.5-6, давлением 14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ОА  TIMI III.  Ангиографический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</si>
</sst>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45270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0.77430555555555547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0.78125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21652</v>
      </c>
      <c r="C12" s="12"/>
      <c r="D12" s="95" t="s">
        <v>303</v>
      </c>
      <c r="E12" s="93"/>
      <c r="F12" s="93"/>
      <c r="G12" s="24" t="s">
        <v>260</v>
      </c>
      <c r="H12" s="26"/>
    </row>
    <row r="13" spans="1:8" ht="15.75">
      <c r="A13" s="15" t="s">
        <v>10</v>
      </c>
      <c r="B13" s="30">
        <f>DATEDIF(B12,B8,"y")</f>
        <v>64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38883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5750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10.925000000000001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527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526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528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10" zoomScaleNormal="100" zoomScaleSheetLayoutView="110" zoomScalePageLayoutView="90" workbookViewId="0">
      <selection activeCell="M32" sqref="M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209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45270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0.78125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0.80555555555555547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2.4305555555555469E-2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Калуженцев В.Ю.</v>
      </c>
      <c r="D16" s="95" t="s">
        <v>303</v>
      </c>
      <c r="E16" s="93"/>
      <c r="F16" s="93"/>
      <c r="G16" s="80" t="str">
        <f>КАГ!G12</f>
        <v>Баранова В.Б.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21652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64</v>
      </c>
      <c r="H18" s="39"/>
    </row>
    <row r="19" spans="1:8" ht="14.45" customHeight="1">
      <c r="A19" s="15" t="s">
        <v>12</v>
      </c>
      <c r="B19" s="68">
        <f>КАГ!B14</f>
        <v>38883</v>
      </c>
      <c r="C19" s="69"/>
      <c r="D19" s="69"/>
      <c r="E19" s="69"/>
      <c r="F19" s="69"/>
      <c r="G19" s="166" t="s">
        <v>401</v>
      </c>
      <c r="H19" s="181" t="str">
        <f>КАГ!H15</f>
        <v>08:12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5750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10.925000000000001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0.78430555555555548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521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45270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Калуженцев В.Ю.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21652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64</v>
      </c>
    </row>
    <row r="7" spans="1:4">
      <c r="A7" s="38"/>
      <c r="C7" s="101" t="s">
        <v>12</v>
      </c>
      <c r="D7" s="103">
        <f>КАГ!$B$14</f>
        <v>38883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45270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412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312</v>
      </c>
      <c r="C17" s="183" t="s">
        <v>418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421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NC Accuforce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1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2023-12-10T16:43:31Z</cp:lastPrinted>
  <dcterms:created xsi:type="dcterms:W3CDTF">2015-06-05T18:19:34Z</dcterms:created>
  <dcterms:modified xsi:type="dcterms:W3CDTF">2023-12-10T16:46:10Z</dcterms:modified>
</cp:coreProperties>
</file>