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Дека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70" i="1"/>
  <c r="S43" i="1"/>
  <c r="S46" i="1"/>
  <c r="S35" i="1"/>
  <c r="S8" i="1"/>
  <c r="S44" i="1"/>
  <c r="S9" i="1"/>
  <c r="S37" i="1"/>
  <c r="S57" i="1"/>
  <c r="S74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33" i="1" l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<sst xmlns="http://schemas.openxmlformats.org/spreadsheetml/2006/main" count="872" uniqueCount="530">
  <si>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</si>
  <si>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</si>
  <si>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</si>
  <si>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</si>
  <si>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</si>
  <si>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</si>
  <si>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</si>
  <si>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</si>
  <si>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</si>
  <si>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</si>
  <si>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</si>
  <si>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</si>
  <si>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</si>
  <si>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</si>
  <si>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</si>
  <si>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</si>
  <si>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</si>
  <si>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</si>
  <si>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</si>
  <si>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</si>
  <si>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</si>
  <si>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</si>
  <si>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</si>
  <si>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</si>
  <si>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</si>
  <si>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</si>
  <si>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</si>
  <si>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</si>
  <si>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</si>
  <si>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</si>
  <si>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</si>
  <si>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</si>
  <si>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</si>
  <si>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</si>
  <si>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</si>
  <si>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</si>
  <si>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</si>
  <si>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</si>
  <si>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</si>
  <si>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</si>
  <si>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</si>
  <si>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</si>
  <si>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</si>
  <si>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</si>
  <si>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</si>
  <si>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</si>
  <si>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</si>
  <si>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</si>
  <si>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</si>
  <si>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</si>
  <si>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</si>
  <si>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</si>
  <si>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</si>
  <si>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</si>
  <si>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</si>
  <si>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</si>
  <si>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</si>
  <si>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</si>
  <si>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</si>
  <si>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</si>
  <si>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</si>
  <si>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</si>
  <si>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</si>
  <si>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</si>
  <si>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</si>
  <si>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</si>
  <si>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</si>
  <si>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</si>
  <si>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</si>
  <si>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</si>
  <si>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</si>
  <si>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</si>
  <si>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</si>
  <si>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</si>
  <si>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</si>
  <si>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</si>
  <si>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</si>
  <si>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</si>
  <si>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</si>
  <si>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</si>
  <si>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</si>
  <si>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</si>
  <si>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</si>
  <si>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</si>
  <si>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</si>
  <si>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</si>
  <si>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</si>
  <si>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</si>
  <si>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</si>
  <si>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</si>
  <si>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</si>
  <si>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</si>
  <si>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</si>
  <si>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</si>
  <si>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</si>
  <si>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</si>
  <si>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</si>
  <si>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</si>
  <si>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</si>
  <si>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</si>
  <si>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</si>
  <si>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</si>
  <si>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</si>
  <si>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</si>
  <si>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</si>
  <si>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</si>
  <si>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</si>
  <si>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</si>
  <si>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</si>
  <si>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</si>
  <si>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</si>
  <si>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</si>
  <si>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</si>
  <si>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</si>
  <si>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</si>
  <si>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</si>
  <si>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</si>
  <si>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</si>
  <si>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</si>
  <si>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</si>
  <si>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</si>
  <si>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</si>
  <si>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</si>
  <si>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</si>
  <si>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</si>
  <si>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</si>
  <si>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</si>
  <si>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</si>
  <si>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</si>
  <si>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</si>
  <si>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</si>
  <si>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</si>
  <si>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</si>
  <si>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</si>
  <si>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</si>
  <si>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</si>
  <si>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</si>
  <si>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</si>
  <si>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</si>
  <si>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</si>
  <si>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</si>
  <si>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</si>
  <si>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</si>
  <si>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</si>
  <si>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</si>
  <si>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</si>
  <si>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</si>
  <si>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</si>
  <si>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</si>
  <si>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</si>
  <si>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</si>
  <si>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</si>
  <si>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</si>
  <si>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</si>
  <si>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</si>
  <si>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</si>
  <si>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</si>
  <si>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</si>
  <si>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</si>
  <si>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</si>
  <si>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</si>
  <si>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</si>
  <si>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</si>
  <si>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</si>
  <si>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</si>
  <si>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</si>
  <si>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</si>
  <si>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</si>
  <si>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</si>
  <si>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</si>
  <si>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</si>
  <si>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</si>
  <si>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</si>
  <si>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</si>
  <si>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</si>
  <si>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</si>
  <si>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</si>
  <si>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</si>
  <si>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</si>
  <si>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</si>
  <si>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</si>
  <si>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</si>
  <si>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</si>
  <si>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</si>
  <si>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</si>
  <si>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</si>
  <si>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</si>
  <si>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</si>
  <si>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</si>
  <si>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</si>
  <si>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</si>
  <si>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</si>
  <si>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</si>
  <si>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</si>
  <si>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</si>
  <si>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</si>
  <si>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</si>
  <si>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</si>
  <si>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</si>
  <si>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</si>
  <si>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</si>
  <si>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</si>
  <si>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</si>
  <si>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</si>
  <si>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</si>
  <si>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</si>
  <si>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</si>
  <si>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</si>
  <si>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</si>
  <si>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</si>
  <si>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</si>
  <si>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</si>
  <si>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</si>
  <si>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</si>
  <si>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</si>
  <si>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</si>
  <si>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</si>
  <si>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</si>
  <si>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</si>
  <si>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</si>
  <si>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</si>
  <si>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</si>
  <si>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</si>
  <si>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</si>
  <si>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</si>
  <si>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</si>
  <si>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</si>
  <si>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</si>
  <si>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</si>
  <si>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</si>
  <si>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</si>
  <si>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</si>
  <si>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</si>
  <si>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</si>
  <si>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</si>
  <si>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</si>
  <si>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</si>
  <si>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</si>
  <si>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</si>
  <si>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</si>
  <si>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</si>
  <si>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</si>
  <si>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</si>
  <si>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</si>
  <si>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</si>
  <si>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</si>
  <si>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</si>
  <si>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</si>
  <si>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</si>
  <si>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</si>
  <si>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</si>
  <si>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</si>
  <si>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</si>
  <si>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</si>
  <si>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</si>
  <si>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</si>
  <si>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</si>
  <si>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</si>
  <si>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</si>
  <si>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</si>
  <si>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</si>
  <si>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</si>
  <si>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</si>
  <si>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</si>
  <si>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</si>
  <si>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</si>
  <si>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</si>
  <si>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</si>
  <si>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</si>
  <si>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</si>
  <si>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</si>
  <si>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</si>
  <si>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</si>
  <si>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</si>
  <si>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</si>
  <si>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</si>
  <si>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</si>
  <si>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</si>
  <si>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</si>
  <si>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</si>
  <si>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</si>
  <si>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</si>
  <si>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</si>
  <si>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</si>
  <si>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</si>
  <si>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</si>
  <si>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</si>
  <si>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</si>
  <si>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</si>
  <si>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</si>
  <si>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</si>
  <si>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</si>
  <si>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</si>
  <si>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</si>
  <si>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</si>
  <si>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</si>
  <si>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</si>
  <si>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</si>
  <si>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</si>
  <si>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</si>
  <si>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</si>
  <si>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</si>
  <si>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</si>
  <si>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</si>
  <si>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</si>
  <si>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</si>
  <si>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</si>
  <si>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</si>
  <si>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</si>
  <si>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</si>
  <si>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</si>
  <si>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</si>
  <si>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</si>
  <si>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</si>
  <si>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</si>
  <si>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</si>
  <si>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</si>
  <si>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</si>
  <si>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</si>
  <si>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</si>
  <si>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</si>
  <si>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</si>
  <si>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</si>
  <si>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</si>
  <si>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</si>
  <si>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</si>
  <si>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</si>
  <si>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</si>
  <si>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</si>
  <si>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</si>
  <si>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</si>
  <si>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</si>
  <si>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</si>
  <si>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</si>
  <si>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</si>
  <si>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</si>
  <si>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</si>
  <si>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</si>
  <si>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</si>
  <si>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</si>
  <si>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</si>
  <si>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</si>
  <si>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</si>
  <si>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</si>
  <si>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</si>
  <si>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</si>
  <si>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</si>
  <si>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</si>
  <si>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</si>
  <si>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</si>
  <si>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</si>
  <si>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</si>
  <si>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</si>
  <si>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</si>
  <si>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</si>
  <si>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</si>
  <si>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</si>
  <si>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</si>
  <si>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</si>
  <si>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</si>
  <si>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</si>
  <si>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</si>
  <si>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</si>
  <si>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</si>
  <si>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</si>
  <si>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</si>
  <si>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</si>
  <si>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</si>
  <si>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</si>
  <si>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</si>
  <si>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</si>
  <si>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</si>
  <si>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</si>
  <si>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</si>
  <si>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</si>
  <si>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</si>
  <si>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</si>
  <si>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</si>
  <si>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</si>
  <si>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</si>
  <si>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</si>
  <si>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</si>
  <si>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</si>
  <si>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</si>
  <si>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</si>
  <si>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</si>
  <si>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</si>
  <si>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</si>
  <si>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</si>
  <si>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</si>
  <si>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</si>
  <si>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</si>
  <si>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</si>
  <si>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</si>
  <si>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</si>
  <si>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</si>
  <si>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</si>
  <si>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</si>
  <si>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</si>
  <si>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</si>
  <si>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</si>
  <si>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</si>
  <si>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</si>
  <si>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</si>
  <si>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</si>
  <si>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</si>
  <si>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</si>
  <si>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</si>
  <si>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</si>
  <si>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</si>
  <si>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</si>
  <si>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</si>
  <si>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</si>
  <si>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</si>
  <si>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</si>
  <si>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</si>
  <si>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</si>
  <si>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</si>
  <si>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</si>
  <si>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</si>
  <si>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</si>
  <si>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</si>
  <si>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</si>
  <si>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</si>
  <si>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</si>
  <si>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</si>
  <si>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</si>
  <si>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</si>
  <si>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</si>
  <si>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</si>
  <si>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</si>
  <si>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</si>
  <si>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</si>
  <si>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</si>
  <si>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</si>
  <si>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</si>
  <si>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</si>
  <si>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</si>
  <si>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</si>
  <si>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</si>
  <si>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</si>
  <si>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</si>
  <si>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</si>
  <si>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</si>
  <si>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</si>
  <si>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</si>
  <si>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</si>
  <si>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</si>
  <si>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</si>
  <si>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</si>
  <si>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</si>
  <si>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</si>
  <si>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</si>
  <si>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</si>
  <si>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</si>
  <si>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</si>
  <si>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</si>
  <si>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</si>
  <si>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</si>
  <si>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</si>
  <si>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</si>
  <si>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</si>
  <si>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</si>
  <si>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</si>
  <si>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</si>
  <si>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</si>
  <si>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</si>
  <si>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</si>
  <si>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</si>
  <si>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</si>
  <si>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</si>
  <si>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</si>
  <si>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</si>
  <si>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</si>
  <si>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</si>
  <si>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</si>
  <si>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</si>
  <si>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</si>
  <si>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</si>
  <si>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</si>
  <si>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</si>
  <si>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</si>
  <si>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</si>
  <si>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</si>
  <si>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</si>
  <si>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</si>
  <si>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</si>
  <si>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</si>
  <si>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</si>
  <si>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</si>
  <si>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</si>
  <si>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</si>
  <si>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</si>
  <si>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</si>
  <si>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</si>
  <si>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</si>
  <si>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</si>
  <si>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</si>
  <si>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</si>
  <si>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</si>
  <si>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</si>
  <si>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</si>
  <si>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</si>
  <si>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</si>
  <si>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</si>
  <si>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</si>
  <si>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</si>
  <si>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</si>
  <si>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</si>
  <si>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</si>
  <si>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</si>
  <si>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</si>
  <si>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</si>
  <si>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</si>
  <si>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</si>
  <si>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</si>
  <si>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</si>
  <si>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</si>
  <si>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</si>
  <si>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</si>
  <si>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>1) Строгий контроль места пункции! Повязку убрать через 6ч</t>
  </si>
  <si>
    <t>100 ml</t>
  </si>
  <si>
    <t>05:00</t>
  </si>
  <si>
    <t>Столярова Т.А.</t>
  </si>
  <si>
    <t>проходим, контуры ровные</t>
  </si>
  <si>
    <t>неровности контуров проксимального сегмента, на границе пркосимального и среднего сегментов стеноз до 70%. Антеградный кровоток TIMI III.</t>
  </si>
  <si>
    <t>неровности контуров проксимального сегмента.  Антеградный кровоток TIMI II.</t>
  </si>
  <si>
    <t>стеноз проксимального сегмента 30%, субокклюзирующий стеноз среднего сегмента 95%, стеноз дистального сегмента 30%. Антеградный кровоток ближе к TIMI III.</t>
  </si>
  <si>
    <t xml:space="preserve">Совместно с д/кардиологом: с учетом клинических данных, ЭКГ и КАГ рекомендована ЧКВ ПКА в экстренном порядке. </t>
  </si>
  <si>
    <t>Устье ПКА  катетеризировано проводниковым катетером Launcher EBU3/5 6Fr в мануальной модификации под JR. Коронарный проводник AngioLine 1 гр, (1 шт) проведен за зону субокклюзии в дистальный сегмент ПКА. БК Колибри 2.0-15 выполнена предилатация субокклюзирующего стеноза. В зону нестабильного остаточного стеноза  среднего сегмента ПКА  имплантирован DES Resolute Integrity  3,5-30 мм, давлением 14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ПКА  TIMI III.  Ангиографический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</si>
</sst>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B11" sqref="B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45261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0.93402777777777779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0.94097222222222221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1" t="s">
        <v>523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22790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61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33078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522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2290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4.351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524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525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526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527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528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="110" zoomScaleNormal="100" zoomScaleSheetLayoutView="110" zoomScalePageLayoutView="90" workbookViewId="0">
      <selection activeCell="J24" sqref="J24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216</v>
      </c>
      <c r="D8" s="235"/>
      <c r="E8" s="235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45261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0.94097222222222221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0.96527777777777779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2.430555555555558E-2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Столярова Т.А.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22790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61</v>
      </c>
      <c r="H18" s="39"/>
    </row>
    <row r="19" spans="1:8" ht="14.45" customHeight="1">
      <c r="A19" s="15" t="s">
        <v>12</v>
      </c>
      <c r="B19" s="68">
        <f>КАГ!B14</f>
        <v>33078</v>
      </c>
      <c r="C19" s="69"/>
      <c r="D19" s="69"/>
      <c r="E19" s="69"/>
      <c r="F19" s="69"/>
      <c r="G19" s="166" t="s">
        <v>401</v>
      </c>
      <c r="H19" s="181" t="str">
        <f>КАГ!H15</f>
        <v>05:00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2290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4.351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529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520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521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C19" sqref="C1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45261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Столярова Т.А.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22790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61</v>
      </c>
    </row>
    <row r="7" spans="1:4">
      <c r="A7" s="38"/>
      <c r="C7" s="101" t="s">
        <v>12</v>
      </c>
      <c r="D7" s="103">
        <f>КАГ!$B$14</f>
        <v>33078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45261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472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objects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1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2023-12-01T20:25:16Z</cp:lastPrinted>
  <dcterms:created xsi:type="dcterms:W3CDTF">2015-06-05T18:19:34Z</dcterms:created>
  <dcterms:modified xsi:type="dcterms:W3CDTF">2023-12-01T20:25:21Z</dcterms:modified>
</cp:coreProperties>
</file>