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Дека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S57" i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8" i="1" l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<sst xmlns="http://schemas.openxmlformats.org/spreadsheetml/2006/main" count="874" uniqueCount="530">
  <si>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</si>
  <si>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</si>
  <si>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</si>
  <si>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</si>
  <si>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</si>
  <si>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</si>
  <si>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</si>
  <si>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</si>
  <si>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</si>
  <si>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</si>
  <si>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</si>
  <si>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</si>
  <si>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</si>
  <si>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</si>
  <si>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</si>
  <si>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</si>
  <si>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</si>
  <si>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</si>
  <si>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</si>
  <si>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</si>
  <si>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</si>
  <si>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</si>
  <si>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</si>
  <si>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</si>
  <si>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</si>
  <si>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</si>
  <si>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</si>
  <si>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</si>
  <si>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</si>
  <si>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</si>
  <si>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</si>
  <si>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</si>
  <si>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</si>
  <si>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</si>
  <si>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</si>
  <si>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</si>
  <si>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</si>
  <si>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</si>
  <si>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</si>
  <si>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</si>
  <si>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</si>
  <si>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</si>
  <si>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</si>
  <si>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</si>
  <si>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</si>
  <si>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</si>
  <si>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</si>
  <si>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</si>
  <si>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</si>
  <si>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</si>
  <si>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</si>
  <si>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</si>
  <si>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</si>
  <si>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</si>
  <si>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</si>
  <si>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</si>
  <si>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</si>
  <si>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</si>
  <si>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</si>
  <si>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</si>
  <si>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</si>
  <si>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</si>
  <si>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</si>
  <si>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</si>
  <si>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</si>
  <si>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</si>
  <si>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</si>
  <si>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</si>
  <si>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</si>
  <si>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</si>
  <si>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</si>
  <si>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</si>
  <si>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</si>
  <si>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</si>
  <si>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</si>
  <si>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</si>
  <si>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</si>
  <si>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</si>
  <si>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</si>
  <si>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</si>
  <si>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</si>
  <si>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</si>
  <si>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</si>
  <si>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</si>
  <si>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</si>
  <si>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</si>
  <si>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</si>
  <si>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</si>
  <si>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</si>
  <si>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</si>
  <si>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</si>
  <si>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</si>
  <si>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</si>
  <si>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</si>
  <si>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</si>
  <si>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</si>
  <si>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</si>
  <si>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</si>
  <si>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</si>
  <si>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</si>
  <si>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</si>
  <si>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</si>
  <si>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</si>
  <si>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</si>
  <si>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</si>
  <si>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</si>
  <si>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</si>
  <si>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</si>
  <si>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</si>
  <si>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</si>
  <si>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</si>
  <si>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</si>
  <si>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</si>
  <si>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</si>
  <si>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</si>
  <si>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</si>
  <si>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</si>
  <si>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</si>
  <si>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</si>
  <si>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</si>
  <si>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</si>
  <si>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</si>
  <si>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</si>
  <si>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</si>
  <si>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</si>
  <si>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</si>
  <si>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</si>
  <si>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</si>
  <si>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</si>
  <si>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</si>
  <si>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</si>
  <si>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</si>
  <si>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</si>
  <si>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</si>
  <si>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</si>
  <si>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</si>
  <si>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</si>
  <si>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</si>
  <si>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</si>
  <si>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</si>
  <si>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</si>
  <si>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</si>
  <si>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</si>
  <si>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</si>
  <si>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</si>
  <si>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</si>
  <si>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</si>
  <si>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</si>
  <si>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</si>
  <si>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</si>
  <si>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</si>
  <si>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</si>
  <si>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</si>
  <si>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</si>
  <si>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</si>
  <si>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</si>
  <si>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</si>
  <si>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</si>
  <si>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</si>
  <si>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</si>
  <si>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</si>
  <si>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</si>
  <si>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</si>
  <si>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</si>
  <si>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</si>
  <si>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</si>
  <si>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</si>
  <si>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</si>
  <si>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</si>
  <si>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</si>
  <si>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</si>
  <si>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</si>
  <si>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</si>
  <si>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</si>
  <si>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</si>
  <si>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</si>
  <si>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</si>
  <si>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</si>
  <si>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</si>
  <si>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</si>
  <si>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</si>
  <si>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</si>
  <si>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</si>
  <si>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</si>
  <si>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</si>
  <si>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</si>
  <si>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</si>
  <si>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</si>
  <si>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</si>
  <si>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</si>
  <si>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</si>
  <si>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</si>
  <si>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</si>
  <si>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</si>
  <si>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</si>
  <si>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</si>
  <si>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</si>
  <si>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</si>
  <si>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</si>
  <si>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</si>
  <si>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</si>
  <si>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</si>
  <si>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</si>
  <si>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</si>
  <si>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</si>
  <si>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</si>
  <si>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</si>
  <si>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</si>
  <si>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</si>
  <si>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</si>
  <si>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</si>
  <si>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</si>
  <si>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</si>
  <si>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</si>
  <si>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</si>
  <si>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</si>
  <si>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</si>
  <si>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</si>
  <si>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</si>
  <si>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</si>
  <si>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</si>
  <si>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</si>
  <si>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</si>
  <si>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</si>
  <si>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</si>
  <si>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</si>
  <si>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</si>
  <si>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</si>
  <si>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</si>
  <si>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</si>
  <si>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</si>
  <si>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</si>
  <si>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</si>
  <si>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</si>
  <si>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</si>
  <si>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</si>
  <si>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</si>
  <si>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</si>
  <si>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</si>
  <si>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</si>
  <si>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</si>
  <si>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</si>
  <si>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</si>
  <si>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</si>
  <si>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</si>
  <si>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</si>
  <si>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</si>
  <si>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</si>
  <si>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</si>
  <si>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</si>
  <si>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</si>
  <si>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</si>
  <si>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</si>
  <si>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</si>
  <si>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</si>
  <si>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</si>
  <si>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</si>
  <si>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</si>
  <si>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</si>
  <si>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</si>
  <si>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</si>
  <si>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</si>
  <si>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</si>
  <si>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</si>
  <si>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</si>
  <si>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</si>
  <si>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</si>
  <si>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</si>
  <si>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</si>
  <si>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</si>
  <si>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</si>
  <si>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</si>
  <si>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</si>
  <si>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</si>
  <si>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</si>
  <si>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</si>
  <si>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</si>
  <si>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</si>
  <si>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</si>
  <si>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</si>
  <si>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</si>
  <si>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</si>
  <si>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</si>
  <si>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</si>
  <si>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</si>
  <si>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</si>
  <si>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</si>
  <si>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</si>
  <si>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</si>
  <si>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</si>
  <si>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</si>
  <si>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</si>
  <si>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</si>
  <si>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</si>
  <si>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</si>
  <si>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</si>
  <si>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</si>
  <si>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</si>
  <si>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</si>
  <si>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</si>
  <si>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</si>
  <si>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</si>
  <si>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</si>
  <si>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</si>
  <si>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</si>
  <si>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</si>
  <si>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</si>
  <si>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</si>
  <si>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</si>
  <si>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</si>
  <si>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</si>
  <si>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</si>
  <si>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</si>
  <si>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</si>
  <si>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</si>
  <si>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</si>
  <si>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</si>
  <si>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</si>
  <si>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</si>
  <si>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</si>
  <si>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</si>
  <si>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</si>
  <si>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</si>
  <si>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</si>
  <si>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</si>
  <si>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</si>
  <si>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</si>
  <si>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</si>
  <si>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</si>
  <si>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</si>
  <si>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</si>
  <si>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</si>
  <si>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</si>
  <si>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</si>
  <si>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</si>
  <si>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</si>
  <si>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</si>
  <si>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</si>
  <si>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</si>
  <si>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</si>
  <si>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</si>
  <si>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</si>
  <si>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</si>
  <si>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</si>
  <si>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</si>
  <si>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</si>
  <si>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</si>
  <si>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</si>
  <si>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</si>
  <si>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</si>
  <si>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</si>
  <si>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</si>
  <si>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</si>
  <si>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</si>
  <si>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</si>
  <si>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</si>
  <si>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</si>
  <si>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</si>
  <si>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</si>
  <si>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</si>
  <si>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</si>
  <si>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</si>
  <si>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</si>
  <si>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</si>
  <si>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</si>
  <si>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</si>
  <si>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</si>
  <si>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</si>
  <si>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</si>
  <si>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</si>
  <si>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</si>
  <si>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</si>
  <si>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</si>
  <si>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</si>
  <si>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</si>
  <si>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</si>
  <si>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</si>
  <si>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</si>
  <si>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</si>
  <si>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</si>
  <si>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</si>
  <si>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</si>
  <si>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</si>
  <si>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</si>
  <si>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</si>
  <si>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</si>
  <si>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</si>
  <si>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</si>
  <si>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</si>
  <si>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</si>
  <si>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</si>
  <si>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</si>
  <si>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</si>
  <si>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</si>
  <si>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</si>
  <si>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</si>
  <si>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</si>
  <si>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</si>
  <si>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</si>
  <si>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</si>
  <si>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</si>
  <si>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</si>
  <si>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</si>
  <si>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</si>
  <si>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</si>
  <si>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</si>
  <si>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</si>
  <si>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</si>
  <si>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</si>
  <si>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</si>
  <si>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</si>
  <si>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</si>
  <si>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</si>
  <si>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</si>
  <si>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</si>
  <si>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</si>
  <si>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</si>
  <si>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</si>
  <si>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</si>
  <si>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</si>
  <si>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</si>
  <si>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</si>
  <si>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</si>
  <si>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</si>
  <si>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</si>
  <si>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</si>
  <si>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</si>
  <si>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</si>
  <si>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</si>
  <si>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</si>
  <si>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</si>
  <si>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</si>
  <si>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</si>
  <si>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</si>
  <si>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</si>
  <si>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</si>
  <si>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</si>
  <si>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</si>
  <si>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</si>
  <si>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</si>
  <si>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</si>
  <si>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</si>
  <si>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</si>
  <si>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</si>
  <si>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</si>
  <si>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</si>
  <si>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</si>
  <si>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</si>
  <si>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</si>
  <si>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</si>
  <si>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</si>
  <si>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</si>
  <si>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</si>
  <si>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</si>
  <si>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</si>
  <si>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</si>
  <si>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</si>
  <si>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</si>
  <si>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</si>
  <si>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</si>
  <si>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</si>
  <si>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</si>
  <si>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</si>
  <si>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</si>
  <si>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</si>
  <si>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</si>
  <si>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</si>
  <si>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</si>
  <si>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</si>
  <si>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</si>
  <si>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</si>
  <si>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</si>
  <si>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</si>
  <si>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</si>
  <si>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</si>
  <si>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</si>
  <si>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</si>
  <si>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</si>
  <si>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</si>
  <si>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</si>
  <si>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</si>
  <si>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</si>
  <si>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</si>
  <si>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</si>
  <si>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</si>
  <si>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</si>
  <si>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</si>
  <si>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</si>
  <si>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</si>
  <si>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</si>
  <si>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</si>
  <si>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</si>
  <si>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</si>
  <si>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</si>
  <si>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</si>
  <si>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</si>
  <si>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</si>
  <si>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</si>
  <si>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</si>
  <si>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</si>
  <si>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</si>
  <si>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</si>
  <si>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</si>
  <si>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</si>
  <si>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</si>
  <si>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</si>
  <si>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</si>
  <si>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</si>
  <si>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</si>
  <si>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</si>
  <si>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</si>
  <si>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</si>
  <si>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</si>
  <si>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</si>
  <si>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</si>
  <si>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</si>
  <si>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</si>
  <si>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</si>
  <si>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>лучевой</t>
  </si>
  <si>
    <t>Извлечён</t>
  </si>
  <si>
    <t>1) Строгий контроль места пункции! Повязку убрать через 6ч</t>
  </si>
  <si>
    <t>08:00</t>
  </si>
  <si>
    <t>Чесноков В.А.</t>
  </si>
  <si>
    <t>кальциноз проксимального сегмента, нестабильный субокклюзирующий стеноз устья 95%, TTG1, стенозы среднего сегмента до 40%. Антеградный кровоток  ближе к TIMI II.</t>
  </si>
  <si>
    <t>кальциноз, стеноз дистальной трети 30%</t>
  </si>
  <si>
    <t>кальциноз проксимального сегмент, стеноз проксимального сегмента 30%, стеноз устья ВТК 40%.  Антеградный кровоток TIMI III.</t>
  </si>
  <si>
    <t>стенозы проксимального сегмента 30%, стеноз среднего сегмента 50%, стенозы дистального сегмента 30%. Антеградный кровоток TIMI III.</t>
  </si>
  <si>
    <t xml:space="preserve">Совместно с д/кардиологом: с учетом клинических данных, ЭКГ и КАГ рекомендована ЧКВ Ствол-ПНА в экстренном порядке. </t>
  </si>
  <si>
    <t>150 ml</t>
  </si>
  <si>
    <t>Устье ствола ЛКА  катетеризировано проводниковым катетером Launcher EBU3/5 6Fr. Коронарный проводник AngioLine 0,8 (1 шт) проведен за зону значимого стеноза в дистальный сегмент ПНА. БК Колибри 2.5-15 выполнена предилатация субокклюзирующего стеноза. В зону проксимального сегмента ПНА с полным покрытием устья ПНА и  средней  трети ствола ЛКА имплантирован DES Resolute Integrity  3,5-30 мм, давлением 16 атм. Постдилатация и оптимизация стента БК Accuforse 4.5-8, давлением 16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ПНА востановлен до  TIMI III. 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</si>
</sst>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B11" sqref="B1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45284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0.90625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0.91319444444444453</v>
      </c>
      <c r="C10" s="55"/>
      <c r="D10" s="95" t="s">
        <v>173</v>
      </c>
      <c r="E10" s="93"/>
      <c r="F10" s="93"/>
      <c r="G10" s="24" t="s">
        <v>144</v>
      </c>
      <c r="H10" s="26"/>
    </row>
    <row r="11" spans="1:8" ht="17.25" thickTop="1" thickBot="1">
      <c r="A11" s="89" t="s">
        <v>192</v>
      </c>
      <c r="B11" s="201" t="s">
        <v>522</v>
      </c>
      <c r="C11" s="8"/>
      <c r="D11" s="95" t="s">
        <v>170</v>
      </c>
      <c r="E11" s="93"/>
      <c r="F11" s="93"/>
      <c r="G11" s="24" t="s">
        <v>251</v>
      </c>
      <c r="H11" s="26"/>
    </row>
    <row r="12" spans="1:8" ht="16.5" thickTop="1">
      <c r="A12" s="81" t="s">
        <v>8</v>
      </c>
      <c r="B12" s="82">
        <v>17239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76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35219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521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4990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9.4809999999999999</v>
      </c>
    </row>
    <row r="18" spans="1:8" ht="14.45" customHeight="1">
      <c r="A18" s="57" t="s">
        <v>188</v>
      </c>
      <c r="B18" s="87" t="s">
        <v>515</v>
      </c>
      <c r="D18" s="28" t="s">
        <v>210</v>
      </c>
      <c r="E18" s="28"/>
      <c r="F18" s="28"/>
      <c r="G18" s="85" t="s">
        <v>189</v>
      </c>
      <c r="H18" s="86" t="s">
        <v>518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524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523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525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526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527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6" zoomScale="110" zoomScaleNormal="100" zoomScaleSheetLayoutView="110" zoomScalePageLayoutView="90" workbookViewId="0">
      <selection activeCell="I29" sqref="I2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218</v>
      </c>
      <c r="D8" s="235"/>
      <c r="E8" s="235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45284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0.91319444444444453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0.94097222222222221</v>
      </c>
      <c r="C14" s="12"/>
      <c r="D14" s="95" t="s">
        <v>173</v>
      </c>
      <c r="E14" s="93"/>
      <c r="F14" s="93"/>
      <c r="G14" s="80" t="str">
        <f>КАГ!G10</f>
        <v>Александрова И.А.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2.7777777777777679E-2</v>
      </c>
      <c r="D15" s="95" t="s">
        <v>170</v>
      </c>
      <c r="E15" s="93"/>
      <c r="F15" s="93"/>
      <c r="G15" s="80" t="str">
        <f>КАГ!G11</f>
        <v>Чесноков С.Л.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Чесноков В.А.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17239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76</v>
      </c>
      <c r="H18" s="39"/>
    </row>
    <row r="19" spans="1:8" ht="14.45" customHeight="1">
      <c r="A19" s="15" t="s">
        <v>12</v>
      </c>
      <c r="B19" s="68">
        <f>КАГ!B14</f>
        <v>35219</v>
      </c>
      <c r="C19" s="69"/>
      <c r="D19" s="69"/>
      <c r="E19" s="69"/>
      <c r="F19" s="69"/>
      <c r="G19" s="166" t="s">
        <v>401</v>
      </c>
      <c r="H19" s="181" t="str">
        <f>КАГ!H15</f>
        <v>08:00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4990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9.4809999999999999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0.91625000000000001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529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511</v>
      </c>
      <c r="C40" s="120"/>
      <c r="D40" s="240" t="s">
        <v>520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528</v>
      </c>
      <c r="H50" s="39"/>
    </row>
    <row r="51" spans="1:8">
      <c r="A51" s="65" t="s">
        <v>206</v>
      </c>
      <c r="B51" s="66" t="s">
        <v>519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0" sqref="D20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45284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Чесноков В.А.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17239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76</v>
      </c>
    </row>
    <row r="7" spans="1:4">
      <c r="A7" s="38"/>
      <c r="C7" s="101" t="s">
        <v>12</v>
      </c>
      <c r="D7" s="103">
        <f>КАГ!$B$14</f>
        <v>35219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45284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517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412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312</v>
      </c>
      <c r="C17" s="183" t="s">
        <v>430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472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NC Accuforce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1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1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1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2023-12-24T19:52:19Z</cp:lastPrinted>
  <dcterms:created xsi:type="dcterms:W3CDTF">2015-06-05T18:19:34Z</dcterms:created>
  <dcterms:modified xsi:type="dcterms:W3CDTF">2023-12-24T19:52:46Z</dcterms:modified>
</cp:coreProperties>
</file>