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<sst xmlns="http://schemas.openxmlformats.org/spreadsheetml/2006/main" count="872" uniqueCount="531">
  <si>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</si>
  <si>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</si>
  <si>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</si>
  <si>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</si>
  <si>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</si>
  <si>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</si>
  <si>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</si>
  <si>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</si>
  <si>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</si>
  <si>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</si>
  <si>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</si>
  <si>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</si>
  <si>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</si>
  <si>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</si>
  <si>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</si>
  <si>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</si>
  <si>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</si>
  <si>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</si>
  <si>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</si>
  <si>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</si>
  <si>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</si>
  <si>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</si>
  <si>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</si>
  <si>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</si>
  <si>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</si>
  <si>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</si>
  <si>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</si>
  <si>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</si>
  <si>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</si>
  <si>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</si>
  <si>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</si>
  <si>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</si>
  <si>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</si>
  <si>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</si>
  <si>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</si>
  <si>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</si>
  <si>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</si>
  <si>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</si>
  <si>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</si>
  <si>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</si>
  <si>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</si>
  <si>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</si>
  <si>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</si>
  <si>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</si>
  <si>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</si>
  <si>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</si>
  <si>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</si>
  <si>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</si>
  <si>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</si>
  <si>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</si>
  <si>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</si>
  <si>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</si>
  <si>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</si>
  <si>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</si>
  <si>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</si>
  <si>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</si>
  <si>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</si>
  <si>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</si>
  <si>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</si>
  <si>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</si>
  <si>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</si>
  <si>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</si>
  <si>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</si>
  <si>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</si>
  <si>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</si>
  <si>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</si>
  <si>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</si>
  <si>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</si>
  <si>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</si>
  <si>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</si>
  <si>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</si>
  <si>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</si>
  <si>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</si>
  <si>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</si>
  <si>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</si>
  <si>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</si>
  <si>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</si>
  <si>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</si>
  <si>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</si>
  <si>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</si>
  <si>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</si>
  <si>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</si>
  <si>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</si>
  <si>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</si>
  <si>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</si>
  <si>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</si>
  <si>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</si>
  <si>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</si>
  <si>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</si>
  <si>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</si>
  <si>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</si>
  <si>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</si>
  <si>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</si>
  <si>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</si>
  <si>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</si>
  <si>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</si>
  <si>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</si>
  <si>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</si>
  <si>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</si>
  <si>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</si>
  <si>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</si>
  <si>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</si>
  <si>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</si>
  <si>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</si>
  <si>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</si>
  <si>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</si>
  <si>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</si>
  <si>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</si>
  <si>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</si>
  <si>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</si>
  <si>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</si>
  <si>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</si>
  <si>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</si>
  <si>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</si>
  <si>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</si>
  <si>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</si>
  <si>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</si>
  <si>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</si>
  <si>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</si>
  <si>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</si>
  <si>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</si>
  <si>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</si>
  <si>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</si>
  <si>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</si>
  <si>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</si>
  <si>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</si>
  <si>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</si>
  <si>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</si>
  <si>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</si>
  <si>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</si>
  <si>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</si>
  <si>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</si>
  <si>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</si>
  <si>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</si>
  <si>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</si>
  <si>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</si>
  <si>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</si>
  <si>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</si>
  <si>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</si>
  <si>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</si>
  <si>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</si>
  <si>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</si>
  <si>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</si>
  <si>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</si>
  <si>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</si>
  <si>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</si>
  <si>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</si>
  <si>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</si>
  <si>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</si>
  <si>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</si>
  <si>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</si>
  <si>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</si>
  <si>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</si>
  <si>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</si>
  <si>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</si>
  <si>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</si>
  <si>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</si>
  <si>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</si>
  <si>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</si>
  <si>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</si>
  <si>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</si>
  <si>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</si>
  <si>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</si>
  <si>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</si>
  <si>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</si>
  <si>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</si>
  <si>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</si>
  <si>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</si>
  <si>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</si>
  <si>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</si>
  <si>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</si>
  <si>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</si>
  <si>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</si>
  <si>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</si>
  <si>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</si>
  <si>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</si>
  <si>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</si>
  <si>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</si>
  <si>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</si>
  <si>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</si>
  <si>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</si>
  <si>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</si>
  <si>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</si>
  <si>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</si>
  <si>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</si>
  <si>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</si>
  <si>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</si>
  <si>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</si>
  <si>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</si>
  <si>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</si>
  <si>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</si>
  <si>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</si>
  <si>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</si>
  <si>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</si>
  <si>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</si>
  <si>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</si>
  <si>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</si>
  <si>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</si>
  <si>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</si>
  <si>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</si>
  <si>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</si>
  <si>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</si>
  <si>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</si>
  <si>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</si>
  <si>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</si>
  <si>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</si>
  <si>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</si>
  <si>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</si>
  <si>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</si>
  <si>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</si>
  <si>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</si>
  <si>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</si>
  <si>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</si>
  <si>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</si>
  <si>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</si>
  <si>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</si>
  <si>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</si>
  <si>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</si>
  <si>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</si>
  <si>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</si>
  <si>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</si>
  <si>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</si>
  <si>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</si>
  <si>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</si>
  <si>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</si>
  <si>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</si>
  <si>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</si>
  <si>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</si>
  <si>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</si>
  <si>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</si>
  <si>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</si>
  <si>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</si>
  <si>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</si>
  <si>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</si>
  <si>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</si>
  <si>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</si>
  <si>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</si>
  <si>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</si>
  <si>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</si>
  <si>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</si>
  <si>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</si>
  <si>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</si>
  <si>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</si>
  <si>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</si>
  <si>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</si>
  <si>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</si>
  <si>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</si>
  <si>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</si>
  <si>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</si>
  <si>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</si>
  <si>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</si>
  <si>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</si>
  <si>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</si>
  <si>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</si>
  <si>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</si>
  <si>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</si>
  <si>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</si>
  <si>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</si>
  <si>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</si>
  <si>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</si>
  <si>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</si>
  <si>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</si>
  <si>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</si>
  <si>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</si>
  <si>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</si>
  <si>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</si>
  <si>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</si>
  <si>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</si>
  <si>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</si>
  <si>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</si>
  <si>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</si>
  <si>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</si>
  <si>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</si>
  <si>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</si>
  <si>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</si>
  <si>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</si>
  <si>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</si>
  <si>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</si>
  <si>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</si>
  <si>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</si>
  <si>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</si>
  <si>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</si>
  <si>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</si>
  <si>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</si>
  <si>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</si>
  <si>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</si>
  <si>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</si>
  <si>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</si>
  <si>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</si>
  <si>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</si>
  <si>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</si>
  <si>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</si>
  <si>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</si>
  <si>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</si>
  <si>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</si>
  <si>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</si>
  <si>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</si>
  <si>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</si>
  <si>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</si>
  <si>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</si>
  <si>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</si>
  <si>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</si>
  <si>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</si>
  <si>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</si>
  <si>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</si>
  <si>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</si>
  <si>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</si>
  <si>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</si>
  <si>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</si>
  <si>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</si>
  <si>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</si>
  <si>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</si>
  <si>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</si>
  <si>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</si>
  <si>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</si>
  <si>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</si>
  <si>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</si>
  <si>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</si>
  <si>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</si>
  <si>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</si>
  <si>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</si>
  <si>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</si>
  <si>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</si>
  <si>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</si>
  <si>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</si>
  <si>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</si>
  <si>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</si>
  <si>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</si>
  <si>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</si>
  <si>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</si>
  <si>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</si>
  <si>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</si>
  <si>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</si>
  <si>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</si>
  <si>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</si>
  <si>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</si>
  <si>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</si>
  <si>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</si>
  <si>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</si>
  <si>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</si>
  <si>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</si>
  <si>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</si>
  <si>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</si>
  <si>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</si>
  <si>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</si>
  <si>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</si>
  <si>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</si>
  <si>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</si>
  <si>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</si>
  <si>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</si>
  <si>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</si>
  <si>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</si>
  <si>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</si>
  <si>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</si>
  <si>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</si>
  <si>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</si>
  <si>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</si>
  <si>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</si>
  <si>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</si>
  <si>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</si>
  <si>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</si>
  <si>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</si>
  <si>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</si>
  <si>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</si>
  <si>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</si>
  <si>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</si>
  <si>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</si>
  <si>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</si>
  <si>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</si>
  <si>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</si>
  <si>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</si>
  <si>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</si>
  <si>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</si>
  <si>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</si>
  <si>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</si>
  <si>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</si>
  <si>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</si>
  <si>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</si>
  <si>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</si>
  <si>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</si>
  <si>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</si>
  <si>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</si>
  <si>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</si>
  <si>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</si>
  <si>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</si>
  <si>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</si>
  <si>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</si>
  <si>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</si>
  <si>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</si>
  <si>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</si>
  <si>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</si>
  <si>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</si>
  <si>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</si>
  <si>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</si>
  <si>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</si>
  <si>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</si>
  <si>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</si>
  <si>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</si>
  <si>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</si>
  <si>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</si>
  <si>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</si>
  <si>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</si>
  <si>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</si>
  <si>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</si>
  <si>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</si>
  <si>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</si>
  <si>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</si>
  <si>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</si>
  <si>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</si>
  <si>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</si>
  <si>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</si>
  <si>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</si>
  <si>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</si>
  <si>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</si>
  <si>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</si>
  <si>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</si>
  <si>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</si>
  <si>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</si>
  <si>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</si>
  <si>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</si>
  <si>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</si>
  <si>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</si>
  <si>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</si>
  <si>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</si>
  <si>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</si>
  <si>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</si>
  <si>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</si>
  <si>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</si>
  <si>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</si>
  <si>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</si>
  <si>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</si>
  <si>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</si>
  <si>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</si>
  <si>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</si>
  <si>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</si>
  <si>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</si>
  <si>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</si>
  <si>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</si>
  <si>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</si>
  <si>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</si>
  <si>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</si>
  <si>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</si>
  <si>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</si>
  <si>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</si>
  <si>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</si>
  <si>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</si>
  <si>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</si>
  <si>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</si>
  <si>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</si>
  <si>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</si>
  <si>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</si>
  <si>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</si>
  <si>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</si>
  <si>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</si>
  <si>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</si>
  <si>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</si>
  <si>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</si>
  <si>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</si>
  <si>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</si>
  <si>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</si>
  <si>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</si>
  <si>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</si>
  <si>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</si>
  <si>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</si>
  <si>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</si>
  <si>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</si>
  <si>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</si>
  <si>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</si>
  <si>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</si>
  <si>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</si>
  <si>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</si>
  <si>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</si>
  <si>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</si>
  <si>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</si>
  <si>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</si>
  <si>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</si>
  <si>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</si>
  <si>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</si>
  <si>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</si>
  <si>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</si>
  <si>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</si>
  <si>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</si>
  <si>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</si>
  <si>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</si>
  <si>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</si>
  <si>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</si>
  <si>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</si>
  <si>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</si>
  <si>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</si>
  <si>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</si>
  <si>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</si>
  <si>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</si>
  <si>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</si>
  <si>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</si>
  <si>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</si>
  <si>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</si>
  <si>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</si>
  <si>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</si>
  <si>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</si>
  <si>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</si>
  <si>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</si>
  <si>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</si>
  <si>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</si>
  <si>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</si>
  <si>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</si>
  <si>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</si>
  <si>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</si>
  <si>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</si>
  <si>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</si>
  <si>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</si>
  <si>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</si>
  <si>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</si>
  <si>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</si>
  <si>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</si>
  <si>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</si>
  <si>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</si>
  <si>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</si>
  <si>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</si>
  <si>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</si>
  <si>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</si>
  <si>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 xml:space="preserve">Совместно с д/кардиологом: с учетом клинических данных, ЭКГ и КАГ рекомендована ЧКВ ПНА в экстренном порядке. </t>
  </si>
  <si>
    <t xml:space="preserve">1) Строгий контроль места пункции! Повязку убрать через 6ч </t>
  </si>
  <si>
    <t>20 ml</t>
  </si>
  <si>
    <t>100 ml</t>
  </si>
  <si>
    <t>04:54</t>
  </si>
  <si>
    <t>Соколов Н.Л.</t>
  </si>
  <si>
    <t>проходим, контуры ровные</t>
  </si>
  <si>
    <t>устьевой стеноз до 30%, неровности контуров средней трети ОА.   Антеградный кровоток  TIMI III.</t>
  </si>
  <si>
    <r>
      <t xml:space="preserve">приустьвой стеноз до 30%, нестабильный значимый стеноз проксимального сегмента 80%, TTG1, стенозы среднего сегмента 70%.   Антеградный кровоток ближе к TIMI II.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стеноз пркосимальной трети 40%.  Антеградный кровотокTIMI III.</t>
    </r>
  </si>
  <si>
    <t>неровности контуров проксимального сегмента.  Антеградный кровоток TIMI III</t>
  </si>
  <si>
    <t>Устье ствола ЛКА катетеризировано проводниковым катетером Launcher EBU3/5 6Fr. Коронарный проводник AngioLine 0,8 гр, (1 шт) проведен за зону значимых стенозов в дистальный сегмент ПНА. В зону среднего сегмента  с полным покрытием 70% стенозов имплантирован DES Resolute Integrity  3,0-30 мм, давлением 14 атм.  В зону проксимального сегмента  с полным покрытием нестабильного значимого  стеноза с оверлаппингом на предыдущий стент  имплантирован DES Resolute Integrity  3,5-30 мм, давлением 14 атм.На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ПНА, ДВ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</si>
</sst>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165561</xdr:colOff>
      <xdr:row>40</xdr:row>
      <xdr:rowOff>37234</xdr:rowOff>
    </xdr:from>
    <xdr:to>
      <xdr:col>1</xdr:col>
      <xdr:colOff>1078058</xdr:colOff>
      <xdr:row>49</xdr:row>
      <xdr:rowOff>21282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61" y="7743825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K31" sqref="K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45301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0.99652777777777779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3.472222222222222E-3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525</v>
      </c>
      <c r="C11" s="8"/>
      <c r="D11" s="95" t="s">
        <v>170</v>
      </c>
      <c r="E11" s="93"/>
      <c r="F11" s="93"/>
      <c r="G11" s="24" t="s">
        <v>250</v>
      </c>
      <c r="H11" s="26"/>
    </row>
    <row r="12" spans="1:8" ht="16.5" thickTop="1">
      <c r="A12" s="81" t="s">
        <v>8</v>
      </c>
      <c r="B12" s="82">
        <v>27848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47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674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524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2160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4.1040000000000001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526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528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527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529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520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="110" zoomScaleNormal="100" zoomScaleSheetLayoutView="110" zoomScalePageLayoutView="90" workbookViewId="0">
      <selection activeCell="L41" sqref="L4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2</v>
      </c>
      <c r="H11" s="39"/>
    </row>
    <row r="12" spans="1:8" ht="18.75">
      <c r="A12" s="75" t="s">
        <v>191</v>
      </c>
      <c r="B12" s="20">
        <f>КАГ!B8</f>
        <v>45301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3.472222222222222E-3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2.7777777777777776E-2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2.4305555555555552E-2</v>
      </c>
      <c r="D15" s="95" t="s">
        <v>170</v>
      </c>
      <c r="E15" s="93"/>
      <c r="F15" s="93"/>
      <c r="G15" s="80" t="str">
        <f>КАГ!G11</f>
        <v>Герасимов М.М.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Соколов Н.Л.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27848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47</v>
      </c>
      <c r="H18" s="39"/>
    </row>
    <row r="19" spans="1:8" ht="14.45" customHeight="1">
      <c r="A19" s="15" t="s">
        <v>12</v>
      </c>
      <c r="B19" s="68">
        <f>КАГ!B14</f>
        <v>674</v>
      </c>
      <c r="C19" s="69"/>
      <c r="D19" s="69"/>
      <c r="E19" s="69"/>
      <c r="F19" s="69"/>
      <c r="G19" s="166" t="s">
        <v>401</v>
      </c>
      <c r="H19" s="181" t="str">
        <f>КАГ!H15</f>
        <v>04:54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2160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4.1040000000000001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1.0065277777777777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530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522</v>
      </c>
      <c r="C40" s="120"/>
      <c r="D40" s="240" t="s">
        <v>521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523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ml,450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7" sqref="G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45301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Соколов Н.Л.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27848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47</v>
      </c>
    </row>
    <row r="7" spans="1:4">
      <c r="A7" s="38"/>
      <c r="C7" s="101" t="s">
        <v>12</v>
      </c>
      <c r="D7" s="103">
        <f>КАГ!$B$14</f>
        <v>674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45301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517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323</v>
      </c>
      <c r="C16" s="183" t="s">
        <v>461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472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1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1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2024-01-10T21:52:39Z</cp:lastPrinted>
  <dcterms:created xsi:type="dcterms:W3CDTF">2015-06-05T18:19:34Z</dcterms:created>
  <dcterms:modified xsi:type="dcterms:W3CDTF">2024-01-10T21:52:41Z</dcterms:modified>
</cp:coreProperties>
</file>