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<sst xmlns="http://schemas.openxmlformats.org/spreadsheetml/2006/main" count="871" uniqueCount="532">
  <si>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</si>
  <si>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</si>
  <si>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</si>
  <si>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</si>
  <si>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</si>
  <si>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</si>
  <si>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</si>
  <si>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</si>
  <si>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</si>
  <si>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</si>
  <si>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</si>
  <si>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</si>
  <si>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</si>
  <si>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</si>
  <si>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</si>
  <si>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</si>
  <si>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</si>
  <si>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</si>
  <si>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</si>
  <si>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</si>
  <si>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</si>
  <si>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</si>
  <si>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</si>
  <si>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</si>
  <si>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</si>
  <si>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</si>
  <si>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</si>
  <si>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</si>
  <si>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</si>
  <si>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</si>
  <si>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</si>
  <si>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</si>
  <si>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</si>
  <si>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</si>
  <si>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</si>
  <si>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</si>
  <si>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</si>
  <si>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</si>
  <si>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</si>
  <si>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</si>
  <si>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</si>
  <si>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</si>
  <si>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</si>
  <si>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</si>
  <si>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</si>
  <si>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</si>
  <si>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</si>
  <si>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</si>
  <si>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</si>
  <si>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</si>
  <si>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</si>
  <si>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</si>
  <si>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</si>
  <si>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</si>
  <si>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</si>
  <si>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</si>
  <si>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</si>
  <si>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</si>
  <si>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</si>
  <si>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</si>
  <si>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</si>
  <si>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</si>
  <si>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</si>
  <si>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</si>
  <si>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</si>
  <si>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</si>
  <si>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</si>
  <si>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</si>
  <si>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</si>
  <si>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</si>
  <si>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</si>
  <si>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</si>
  <si>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</si>
  <si>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</si>
  <si>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</si>
  <si>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</si>
  <si>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</si>
  <si>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</si>
  <si>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</si>
  <si>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</si>
  <si>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</si>
  <si>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</si>
  <si>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</si>
  <si>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</si>
  <si>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</si>
  <si>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</si>
  <si>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</si>
  <si>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</si>
  <si>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</si>
  <si>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</si>
  <si>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</si>
  <si>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</si>
  <si>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</si>
  <si>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</si>
  <si>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</si>
  <si>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</si>
  <si>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</si>
  <si>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</si>
  <si>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</si>
  <si>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</si>
  <si>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</si>
  <si>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</si>
  <si>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</si>
  <si>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</si>
  <si>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</si>
  <si>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</si>
  <si>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</si>
  <si>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</si>
  <si>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</si>
  <si>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</si>
  <si>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</si>
  <si>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</si>
  <si>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</si>
  <si>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</si>
  <si>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</si>
  <si>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</si>
  <si>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</si>
  <si>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</si>
  <si>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</si>
  <si>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</si>
  <si>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</si>
  <si>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</si>
  <si>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</si>
  <si>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</si>
  <si>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</si>
  <si>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</si>
  <si>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</si>
  <si>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</si>
  <si>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</si>
  <si>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</si>
  <si>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</si>
  <si>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</si>
  <si>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</si>
  <si>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</si>
  <si>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</si>
  <si>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</si>
  <si>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</si>
  <si>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</si>
  <si>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</si>
  <si>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</si>
  <si>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</si>
  <si>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</si>
  <si>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</si>
  <si>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</si>
  <si>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</si>
  <si>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</si>
  <si>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</si>
  <si>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</si>
  <si>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</si>
  <si>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</si>
  <si>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</si>
  <si>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</si>
  <si>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</si>
  <si>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</si>
  <si>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</si>
  <si>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</si>
  <si>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</si>
  <si>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</si>
  <si>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</si>
  <si>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</si>
  <si>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</si>
  <si>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</si>
  <si>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</si>
  <si>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</si>
  <si>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</si>
  <si>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</si>
  <si>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</si>
  <si>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</si>
  <si>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</si>
  <si>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</si>
  <si>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</si>
  <si>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</si>
  <si>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</si>
  <si>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</si>
  <si>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</si>
  <si>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</si>
  <si>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</si>
  <si>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</si>
  <si>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</si>
  <si>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</si>
  <si>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</si>
  <si>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</si>
  <si>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</si>
  <si>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</si>
  <si>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</si>
  <si>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</si>
  <si>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</si>
  <si>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</si>
  <si>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</si>
  <si>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</si>
  <si>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</si>
  <si>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</si>
  <si>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</si>
  <si>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</si>
  <si>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</si>
  <si>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</si>
  <si>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</si>
  <si>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</si>
  <si>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</si>
  <si>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</si>
  <si>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</si>
  <si>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</si>
  <si>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</si>
  <si>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</si>
  <si>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</si>
  <si>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</si>
  <si>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</si>
  <si>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</si>
  <si>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</si>
  <si>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</si>
  <si>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</si>
  <si>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</si>
  <si>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</si>
  <si>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</si>
  <si>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</si>
  <si>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</si>
  <si>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</si>
  <si>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</si>
  <si>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</si>
  <si>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</si>
  <si>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</si>
  <si>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</si>
  <si>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</si>
  <si>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</si>
  <si>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</si>
  <si>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</si>
  <si>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</si>
  <si>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</si>
  <si>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</si>
  <si>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</si>
  <si>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</si>
  <si>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</si>
  <si>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</si>
  <si>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</si>
  <si>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</si>
  <si>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</si>
  <si>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</si>
  <si>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</si>
  <si>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</si>
  <si>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</si>
  <si>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</si>
  <si>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</si>
  <si>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</si>
  <si>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</si>
  <si>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</si>
  <si>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</si>
  <si>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</si>
  <si>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</si>
  <si>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</si>
  <si>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</si>
  <si>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</si>
  <si>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</si>
  <si>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</si>
  <si>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</si>
  <si>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</si>
  <si>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</si>
  <si>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</si>
  <si>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</si>
  <si>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</si>
  <si>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</si>
  <si>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</si>
  <si>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</si>
  <si>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</si>
  <si>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</si>
  <si>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</si>
  <si>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</si>
  <si>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</si>
  <si>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</si>
  <si>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</si>
  <si>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</si>
  <si>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</si>
  <si>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</si>
  <si>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</si>
  <si>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</si>
  <si>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</si>
  <si>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</si>
  <si>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</si>
  <si>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</si>
  <si>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</si>
  <si>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</si>
  <si>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</si>
  <si>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</si>
  <si>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</si>
  <si>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</si>
  <si>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</si>
  <si>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</si>
  <si>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</si>
  <si>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</si>
  <si>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</si>
  <si>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</si>
  <si>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</si>
  <si>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</si>
  <si>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</si>
  <si>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</si>
  <si>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</si>
  <si>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</si>
  <si>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</si>
  <si>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</si>
  <si>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</si>
  <si>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</si>
  <si>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</si>
  <si>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</si>
  <si>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</si>
  <si>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</si>
  <si>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</si>
  <si>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</si>
  <si>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</si>
  <si>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</si>
  <si>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</si>
  <si>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</si>
  <si>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</si>
  <si>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</si>
  <si>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</si>
  <si>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</si>
  <si>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</si>
  <si>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</si>
  <si>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</si>
  <si>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</si>
  <si>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</si>
  <si>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</si>
  <si>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</si>
  <si>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</si>
  <si>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</si>
  <si>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</si>
  <si>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</si>
  <si>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</si>
  <si>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</si>
  <si>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</si>
  <si>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</si>
  <si>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</si>
  <si>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</si>
  <si>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</si>
  <si>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</si>
  <si>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</si>
  <si>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</si>
  <si>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</si>
  <si>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</si>
  <si>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</si>
  <si>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</si>
  <si>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</si>
  <si>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</si>
  <si>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</si>
  <si>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</si>
  <si>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</si>
  <si>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</si>
  <si>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</si>
  <si>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</si>
  <si>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</si>
  <si>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</si>
  <si>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</si>
  <si>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</si>
  <si>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</si>
  <si>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</si>
  <si>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</si>
  <si>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</si>
  <si>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</si>
  <si>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</si>
  <si>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</si>
  <si>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</si>
  <si>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</si>
  <si>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</si>
  <si>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</si>
  <si>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</si>
  <si>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</si>
  <si>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</si>
  <si>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</si>
  <si>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</si>
  <si>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</si>
  <si>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</si>
  <si>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</si>
  <si>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</si>
  <si>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</si>
  <si>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</si>
  <si>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</si>
  <si>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</si>
  <si>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</si>
  <si>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</si>
  <si>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</si>
  <si>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</si>
  <si>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</si>
  <si>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</si>
  <si>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</si>
  <si>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</si>
  <si>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</si>
  <si>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</si>
  <si>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</si>
  <si>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</si>
  <si>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</si>
  <si>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</si>
  <si>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</si>
  <si>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</si>
  <si>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</si>
  <si>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</si>
  <si>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</si>
  <si>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</si>
  <si>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</si>
  <si>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</si>
  <si>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</si>
  <si>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</si>
  <si>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</si>
  <si>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</si>
  <si>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</si>
  <si>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</si>
  <si>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</si>
  <si>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</si>
  <si>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</si>
  <si>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</si>
  <si>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</si>
  <si>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</si>
  <si>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</si>
  <si>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</si>
  <si>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</si>
  <si>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</si>
  <si>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</si>
  <si>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</si>
  <si>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</si>
  <si>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</si>
  <si>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</si>
  <si>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</si>
  <si>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</si>
  <si>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</si>
  <si>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</si>
  <si>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</si>
  <si>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</si>
  <si>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</si>
  <si>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</si>
  <si>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</si>
  <si>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</si>
  <si>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</si>
  <si>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</si>
  <si>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</si>
  <si>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</si>
  <si>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</si>
  <si>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</si>
  <si>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</si>
  <si>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</si>
  <si>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</si>
  <si>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</si>
  <si>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</si>
  <si>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</si>
  <si>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</si>
  <si>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</si>
  <si>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</si>
  <si>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</si>
  <si>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</si>
  <si>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</si>
  <si>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</si>
  <si>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</si>
  <si>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</si>
  <si>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</si>
  <si>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</si>
  <si>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</si>
  <si>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</si>
  <si>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</si>
  <si>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</si>
  <si>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</si>
  <si>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</si>
  <si>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</si>
  <si>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</si>
  <si>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</si>
  <si>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</si>
  <si>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</si>
  <si>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</si>
  <si>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</si>
  <si>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</si>
  <si>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</si>
  <si>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</si>
  <si>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</si>
  <si>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</si>
  <si>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</si>
  <si>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</si>
  <si>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</si>
  <si>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</si>
  <si>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</si>
  <si>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</si>
  <si>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</si>
  <si>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</si>
  <si>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</si>
  <si>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</si>
  <si>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</si>
  <si>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</si>
  <si>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</si>
  <si>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</si>
  <si>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</si>
  <si>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</si>
  <si>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</si>
  <si>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</si>
  <si>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</si>
  <si>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</si>
  <si>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</si>
  <si>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</si>
  <si>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</si>
  <si>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</si>
  <si>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</si>
  <si>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</si>
  <si>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</si>
  <si>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</si>
  <si>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</si>
  <si>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</si>
  <si>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</si>
  <si>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</si>
  <si>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</si>
  <si>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</si>
  <si>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</si>
  <si>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</si>
  <si>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</si>
  <si>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</si>
  <si>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</si>
  <si>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</si>
  <si>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</si>
  <si>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</si>
  <si>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</si>
  <si>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</si>
  <si>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</si>
  <si>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</si>
  <si>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</si>
  <si>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</si>
  <si>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</si>
  <si>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</si>
  <si>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Повязку убрать через 6ч </t>
  </si>
  <si>
    <t>1,5 - 10</t>
  </si>
  <si>
    <t>250 ml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</si>
  <si>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нестабильного остаточного стеноза  с полным покрытием стеноза имплантирован DES Resolute Integrity  2,5-30 мм, давлением 18 атм. Рекроссинг проводника. Выполнена дилатация ячейки стента и устья ДВ БК Колибри 1.5-10, давлением 12 атм. На контрольных съемках стент раскрыт удовлетворительно, определяются признаки тромбоза стента и устья ДВ. Принято решение в пользу ведения эптифибатида 1 фл. Повторная дилатация стента и устья ДВ баллонными катетерами 2.5 и 1.5 соответственно.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III, так же восстановлен ретроградный кровоток из СВ ПНА в ПКА.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</si>
  <si>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проходим, контуры ровные</t>
  </si>
  <si>
    <t>неровности контуров среднего сегмента.   Антеградный кровоток TIMI III.</t>
  </si>
  <si>
    <t xml:space="preserve">Сбалансированный </t>
  </si>
  <si>
    <t>неровности контуров проксимального и среднего сегментов. TIMI III</t>
  </si>
  <si>
    <t>1) Строгий контроль места пункции! Повязку убрать через 6ч 2) ЭХОКС (исключить ВПС/ППС)</t>
  </si>
  <si>
    <t>100 ml</t>
  </si>
  <si>
    <t>неровности контуров проксимального и среднего сегментов, стеноз прокс/3 ДВ  30%. TIMI III</t>
  </si>
  <si>
    <t>03:42</t>
  </si>
  <si>
    <t>Калюжный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</si>
</sst>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C11" sqref="C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0.63541666666666663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0.67708333333333337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531</v>
      </c>
      <c r="C11" s="247">
        <f>LEN(КАГ!B11)</f>
        <v>13</v>
      </c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28465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3280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530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3100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5.89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529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="110" zoomScaleNormal="100" zoomScaleSheetLayoutView="110" zoomScalePageLayoutView="90" workbookViewId="0">
      <selection activeCell="H22" sqref="H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45326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0.82638888888888884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Калюжный А.С.</v>
      </c>
      <c r="C16" s="248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28465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46</v>
      </c>
      <c r="H18" s="39"/>
    </row>
    <row r="19" spans="1:8" ht="14.45" customHeight="1">
      <c r="A19" s="15" t="s">
        <v>12</v>
      </c>
      <c r="B19" s="68">
        <f>КАГ!B14</f>
        <v>3280</v>
      </c>
      <c r="C19" s="69"/>
      <c r="D19" s="69"/>
      <c r="E19" s="69"/>
      <c r="F19" s="69"/>
      <c r="G19" s="166" t="s">
        <v>401</v>
      </c>
      <c r="H19" s="181" t="str">
        <f>КАГ!H15</f>
        <v>03:42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3100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5.89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0.64513888888888882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45326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Калюжный А.С.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28465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46</v>
      </c>
    </row>
    <row r="7" spans="1:4">
      <c r="A7" s="38"/>
      <c r="C7" s="101" t="s">
        <v>12</v>
      </c>
      <c r="D7" s="103">
        <f>КАГ!$B$14</f>
        <v>3280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45326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520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1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Сбалансированный . Ствол ЛКА: проходим, контуры ровные. Бассейн ПНА: неровности контуров проксимального и среднего сегментов, стеноз прокс/3 ДВ  30%.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2024-01-02T17:18:50Z</cp:lastPrinted>
  <dcterms:created xsi:type="dcterms:W3CDTF">2015-06-05T18:19:34Z</dcterms:created>
  <dcterms:modified xsi:type="dcterms:W3CDTF">2024-02-13T03:44:43Z</dcterms:modified>
</cp:coreProperties>
</file>