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H22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<sst xmlns="http://schemas.openxmlformats.org/spreadsheetml/2006/main" count="871" uniqueCount="532">
  <si>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</si>
  <si>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</si>
  <si>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</si>
  <si>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</si>
  <si>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</si>
  <si>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</si>
  <si>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</si>
  <si>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</si>
  <si>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</si>
  <si>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</si>
  <si>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</si>
  <si>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</si>
  <si>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</si>
  <si>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</si>
  <si>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</si>
  <si>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</si>
  <si>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</si>
  <si>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</si>
  <si>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</si>
  <si>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</si>
  <si>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</si>
  <si>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</si>
  <si>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</si>
  <si>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</si>
  <si>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</si>
  <si>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</si>
  <si>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</si>
  <si>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</si>
  <si>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</si>
  <si>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</si>
  <si>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</si>
  <si>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</si>
  <si>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</si>
  <si>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</si>
  <si>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</si>
  <si>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</si>
  <si>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</si>
  <si>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</si>
  <si>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</si>
  <si>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</si>
  <si>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</si>
  <si>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</si>
  <si>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</si>
  <si>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</si>
  <si>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</si>
  <si>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</si>
  <si>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</si>
  <si>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</si>
  <si>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</si>
  <si>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</si>
  <si>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</si>
  <si>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</si>
  <si>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</si>
  <si>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</si>
  <si>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</si>
  <si>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</si>
  <si>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</si>
  <si>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</si>
  <si>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</si>
  <si>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</si>
  <si>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</si>
  <si>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</si>
  <si>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</si>
  <si>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</si>
  <si>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</si>
  <si>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</si>
  <si>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</si>
  <si>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</si>
  <si>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</si>
  <si>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</si>
  <si>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</si>
  <si>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</si>
  <si>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</si>
  <si>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</si>
  <si>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</si>
  <si>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</si>
  <si>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</si>
  <si>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</si>
  <si>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</si>
  <si>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</si>
  <si>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</si>
  <si>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</si>
  <si>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</si>
  <si>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</si>
  <si>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</si>
  <si>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</si>
  <si>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</si>
  <si>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</si>
  <si>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</si>
  <si>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</si>
  <si>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</si>
  <si>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</si>
  <si>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</si>
  <si>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</si>
  <si>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</si>
  <si>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</si>
  <si>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</si>
  <si>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</si>
  <si>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</si>
  <si>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</si>
  <si>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</si>
  <si>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</si>
  <si>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</si>
  <si>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</si>
  <si>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</si>
  <si>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</si>
  <si>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</si>
  <si>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</si>
  <si>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</si>
  <si>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</si>
  <si>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</si>
  <si>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</si>
  <si>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</si>
  <si>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</si>
  <si>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</si>
  <si>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</si>
  <si>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</si>
  <si>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</si>
  <si>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</si>
  <si>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</si>
  <si>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</si>
  <si>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</si>
  <si>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</si>
  <si>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</si>
  <si>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</si>
  <si>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</si>
  <si>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</si>
  <si>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</si>
  <si>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</si>
  <si>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</si>
  <si>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</si>
  <si>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</si>
  <si>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</si>
  <si>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</si>
  <si>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</si>
  <si>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</si>
  <si>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</si>
  <si>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</si>
  <si>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</si>
  <si>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</si>
  <si>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</si>
  <si>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</si>
  <si>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</si>
  <si>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</si>
  <si>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</si>
  <si>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</si>
  <si>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</si>
  <si>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</si>
  <si>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</si>
  <si>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</si>
  <si>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</si>
  <si>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</si>
  <si>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</si>
  <si>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</si>
  <si>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</si>
  <si>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</si>
  <si>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</si>
  <si>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</si>
  <si>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</si>
  <si>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</si>
  <si>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</si>
  <si>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</si>
  <si>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</si>
  <si>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</si>
  <si>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</si>
  <si>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</si>
  <si>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</si>
  <si>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</si>
  <si>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</si>
  <si>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</si>
  <si>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</si>
  <si>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</si>
  <si>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</si>
  <si>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</si>
  <si>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</si>
  <si>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</si>
  <si>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</si>
  <si>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</si>
  <si>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</si>
  <si>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</si>
  <si>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</si>
  <si>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</si>
  <si>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</si>
  <si>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</si>
  <si>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</si>
  <si>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</si>
  <si>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</si>
  <si>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</si>
  <si>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</si>
  <si>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</si>
  <si>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</si>
  <si>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</si>
  <si>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</si>
  <si>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</si>
  <si>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</si>
  <si>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</si>
  <si>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</si>
  <si>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</si>
  <si>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</si>
  <si>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</si>
  <si>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</si>
  <si>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</si>
  <si>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</si>
  <si>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</si>
  <si>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</si>
  <si>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</si>
  <si>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</si>
  <si>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</si>
  <si>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</si>
  <si>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</si>
  <si>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</si>
  <si>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</si>
  <si>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</si>
  <si>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</si>
  <si>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</si>
  <si>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</si>
  <si>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</si>
  <si>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</si>
  <si>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</si>
  <si>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</si>
  <si>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</si>
  <si>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</si>
  <si>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</si>
  <si>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</si>
  <si>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</si>
  <si>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</si>
  <si>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</si>
  <si>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</si>
  <si>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</si>
  <si>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</si>
  <si>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</si>
  <si>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</si>
  <si>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</si>
  <si>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</si>
  <si>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</si>
  <si>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</si>
  <si>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</si>
  <si>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</si>
  <si>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</si>
  <si>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</si>
  <si>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</si>
  <si>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</si>
  <si>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</si>
  <si>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</si>
  <si>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</si>
  <si>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</si>
  <si>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</si>
  <si>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</si>
  <si>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</si>
  <si>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</si>
  <si>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</si>
  <si>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</si>
  <si>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</si>
  <si>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</si>
  <si>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</si>
  <si>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</si>
  <si>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</si>
  <si>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</si>
  <si>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</si>
  <si>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</si>
  <si>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</si>
  <si>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</si>
  <si>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</si>
  <si>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</si>
  <si>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</si>
  <si>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</si>
  <si>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</si>
  <si>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</si>
  <si>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</si>
  <si>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</si>
  <si>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</si>
  <si>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</si>
  <si>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</si>
  <si>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</si>
  <si>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</si>
  <si>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</si>
  <si>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</si>
  <si>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</si>
  <si>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</si>
  <si>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</si>
  <si>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</si>
  <si>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</si>
  <si>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</si>
  <si>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</si>
  <si>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</si>
  <si>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</si>
  <si>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</si>
  <si>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</si>
  <si>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</si>
  <si>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</si>
  <si>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</si>
  <si>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</si>
  <si>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</si>
  <si>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</si>
  <si>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</si>
  <si>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</si>
  <si>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</si>
  <si>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</si>
  <si>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</si>
  <si>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</si>
  <si>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</si>
  <si>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</si>
  <si>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</si>
  <si>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</si>
  <si>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</si>
  <si>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</si>
  <si>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</si>
  <si>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</si>
  <si>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</si>
  <si>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</si>
  <si>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</si>
  <si>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</si>
  <si>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</si>
  <si>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</si>
  <si>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</si>
  <si>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</si>
  <si>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</si>
  <si>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</si>
  <si>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</si>
  <si>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</si>
  <si>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</si>
  <si>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</si>
  <si>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</si>
  <si>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</si>
  <si>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</si>
  <si>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</si>
  <si>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</si>
  <si>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</si>
  <si>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</si>
  <si>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</si>
  <si>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</si>
  <si>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</si>
  <si>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</si>
  <si>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</si>
  <si>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</si>
  <si>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</si>
  <si>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</si>
  <si>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</si>
  <si>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</si>
  <si>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</si>
  <si>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</si>
  <si>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</si>
  <si>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</si>
  <si>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</si>
  <si>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</si>
  <si>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</si>
  <si>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</si>
  <si>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</si>
  <si>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</si>
  <si>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</si>
  <si>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</si>
  <si>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</si>
  <si>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</si>
  <si>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</si>
  <si>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</si>
  <si>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</si>
  <si>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</si>
  <si>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</si>
  <si>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</si>
  <si>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</si>
  <si>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</si>
  <si>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</si>
  <si>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</si>
  <si>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</si>
  <si>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</si>
  <si>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</si>
  <si>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</si>
  <si>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</si>
  <si>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</si>
  <si>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</si>
  <si>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</si>
  <si>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</si>
  <si>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</si>
  <si>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</si>
  <si>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</si>
  <si>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</si>
  <si>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</si>
  <si>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</si>
  <si>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</si>
  <si>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</si>
  <si>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</si>
  <si>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</si>
  <si>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</si>
  <si>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</si>
  <si>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</si>
  <si>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</si>
  <si>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</si>
  <si>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</si>
  <si>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</si>
  <si>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</si>
  <si>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</si>
  <si>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</si>
  <si>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</si>
  <si>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</si>
  <si>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</si>
  <si>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</si>
  <si>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</si>
  <si>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</si>
  <si>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</si>
  <si>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</si>
  <si>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</si>
  <si>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</si>
  <si>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</si>
  <si>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</si>
  <si>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</si>
  <si>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</si>
  <si>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</si>
  <si>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</si>
  <si>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</si>
  <si>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</si>
  <si>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</si>
  <si>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</si>
  <si>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</si>
  <si>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</si>
  <si>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</si>
  <si>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</si>
  <si>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</si>
  <si>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</si>
  <si>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</si>
  <si>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</si>
  <si>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</si>
  <si>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</si>
  <si>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</si>
  <si>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</si>
  <si>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</si>
  <si>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</si>
  <si>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</si>
  <si>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</si>
  <si>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</si>
  <si>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</si>
  <si>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</si>
  <si>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</si>
  <si>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</si>
  <si>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</si>
  <si>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</si>
  <si>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</si>
  <si>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</si>
  <si>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</si>
  <si>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</si>
  <si>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</si>
  <si>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</si>
  <si>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</si>
  <si>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</si>
  <si>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</si>
  <si>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</si>
  <si>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</si>
  <si>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</si>
  <si>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</si>
  <si>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</si>
  <si>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</si>
  <si>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</si>
  <si>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</si>
  <si>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</si>
  <si>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</si>
  <si>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</si>
  <si>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</si>
  <si>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</si>
  <si>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</si>
  <si>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</si>
  <si>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</si>
  <si>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</si>
  <si>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</si>
  <si>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</si>
  <si>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</si>
  <si>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</si>
  <si>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</si>
  <si>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</si>
  <si>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</si>
  <si>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</si>
  <si>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</si>
  <si>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</si>
  <si>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</si>
  <si>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</si>
  <si>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</si>
  <si>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</si>
  <si>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</si>
  <si>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</si>
  <si>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</si>
  <si>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</si>
  <si>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</si>
  <si>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</si>
  <si>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</si>
  <si>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</si>
  <si>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</si>
  <si>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</si>
  <si>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</si>
  <si>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</si>
  <si>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</si>
  <si>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</si>
  <si>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</si>
  <si>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</si>
  <si>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</si>
  <si>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</si>
  <si>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</si>
  <si>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</si>
  <si>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</si>
  <si>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</si>
  <si>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</si>
  <si>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</si>
  <si>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</si>
  <si>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</si>
  <si>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</si>
  <si>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</si>
  <si>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</si>
  <si>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</si>
  <si>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</si>
  <si>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</si>
  <si>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</si>
  <si>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</si>
  <si>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</si>
  <si>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</si>
  <si>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</si>
  <si>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</si>
  <si>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</si>
  <si>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</si>
  <si>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</si>
  <si>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</si>
  <si>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</si>
  <si>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</si>
  <si>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Повязку убрать через 6ч </t>
  </si>
  <si>
    <t>1,5 - 10</t>
  </si>
  <si>
    <t>250 ml</t>
  </si>
  <si>
    <t>Устье ствола ЛКА  катетеризировано проводниковым катетером Launcher EBU3/5 6Fr. Коронарный проводник AngioLine 0,8 гр, (1 шт) проведен за зону субокклюзии в дистальный сегмент ПНА. БК Колибри 2.0-15 выполнена предилатация субокклюзирующего стеноза ПНА. В зону нестабильного остаточного стеноза  с полным покрытием стеноза имплантирован DES Resolute Integrity  2,5-30 мм, давлением 18 атм. Рекроссинг проводника. Выполнена дилатация ячейки стента и устья ДВ БК Колибри 1.5-10, давлением 12 атм. На контрольных съемках стент раскрыт удовлетворительно, определяются признаки тромбоза стента и устья ДВ. Принято решение в пользу ведения эптифибатида 1 фл. Повторная дилатация стента и устья ДВ баллонными катетерами 2.5 и 1.5 соответственно.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ПНА, ДВ восстановлен до TIMI III, так же восстановлен ретроградный кровоток из СВ ПНА в ПКА.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</si>
  <si>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01:42</t>
  </si>
  <si>
    <t>Костякова Е.В.</t>
  </si>
  <si>
    <t>проходим, контуры ровные</t>
  </si>
  <si>
    <t>неровности контуров среднего сегмента.   Антеградный кровоток TIMI III.</t>
  </si>
  <si>
    <t xml:space="preserve">Сбалансированный </t>
  </si>
  <si>
    <t>неровности контуров проксимального и среднего сегментов. TIMI III</t>
  </si>
  <si>
    <t>1) Строгий контроль места пункции! Повязку убрать через 6ч 2) ЭХОКС (исключить ВПС/ППС)</t>
  </si>
  <si>
    <t>100 ml</t>
  </si>
  <si>
    <t>неровности контуров проксимального и среднего сегментов, стеноз прокс/3 ДВ  30%. TIMI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</si>
</sst>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  <xf numFmtId="167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165561</xdr:colOff>
      <xdr:row>40</xdr:row>
      <xdr:rowOff>37234</xdr:rowOff>
    </xdr:from>
    <xdr:to>
      <xdr:col>1</xdr:col>
      <xdr:colOff>1078058</xdr:colOff>
      <xdr:row>49</xdr:row>
      <xdr:rowOff>21282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61" y="7743825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I22" sqref="I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45326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0.56597222222222221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0.59375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17812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3272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2040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3.8759999999999999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531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529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530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4" zoomScale="110" zoomScaleNormal="100" zoomScaleSheetLayoutView="110" zoomScalePageLayoutView="90" workbookViewId="0">
      <selection activeCell="K22" sqref="K2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/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5"/>
      <c r="D8" s="235"/>
      <c r="E8" s="235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45326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0.77777777777777779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0.82638888888888884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4.8611111111111049E-2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Костякова Е.В.</v>
      </c>
      <c r="C16" s="247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17812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75</v>
      </c>
      <c r="H18" s="39"/>
    </row>
    <row r="19" spans="1:8" ht="14.45" customHeight="1">
      <c r="A19" s="15" t="s">
        <v>12</v>
      </c>
      <c r="B19" s="68">
        <f>КАГ!B14</f>
        <v>3272</v>
      </c>
      <c r="C19" s="69"/>
      <c r="D19" s="69"/>
      <c r="E19" s="69"/>
      <c r="F19" s="69"/>
      <c r="G19" s="166" t="s">
        <v>401</v>
      </c>
      <c r="H19" s="181" t="str">
        <f>КАГ!H15</f>
        <v>01:42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2040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3.8759999999999999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522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519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521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45326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Костякова Е.В.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17812</v>
      </c>
    </row>
    <row r="6" spans="1:4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75</v>
      </c>
    </row>
    <row r="7" spans="1:4">
      <c r="A7" s="38"/>
      <c r="C7" s="101" t="s">
        <v>12</v>
      </c>
      <c r="D7" s="103">
        <f>КАГ!$B$14</f>
        <v>3272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45326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378</v>
      </c>
      <c r="C15" s="136" t="s">
        <v>408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520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516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446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516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1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30">
      <c r="A1" s="1" t="str">
        <f>CONCATENATE(КАГ!A18," ",КАГ!B18,". ",КАГ!A20," ",КАГ!B20,". ",КАГ!A22," ",КАГ!B22,". ")</f>
        <v xml:space="preserve">Тип: Сбалансированный . Ствол ЛКА: проходим, контуры ровные. Бассейн ПНА: неровности контуров проксимального и среднего сегментов, стеноз прокс/3 ДВ  30%. TIMI III.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2024-01-02T17:18:50Z</cp:lastPrinted>
  <dcterms:created xsi:type="dcterms:W3CDTF">2015-06-05T18:19:34Z</dcterms:created>
  <dcterms:modified xsi:type="dcterms:W3CDTF">2024-02-13T03:43:40Z</dcterms:modified>
</cp:coreProperties>
</file>