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C11" i="6" l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<sst xmlns="http://schemas.openxmlformats.org/spreadsheetml/2006/main" count="875" uniqueCount="531">
  <si>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</si>
  <si>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</si>
  <si>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</si>
  <si>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</si>
  <si>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</si>
  <si>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</si>
  <si>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</si>
  <si>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</si>
  <si>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</si>
  <si>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</si>
  <si>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</si>
  <si>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</si>
  <si>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</si>
  <si>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</si>
  <si>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</si>
  <si>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</si>
  <si>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</si>
  <si>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</si>
  <si>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</si>
  <si>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</si>
  <si>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</si>
  <si>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</si>
  <si>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</si>
  <si>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</si>
  <si>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</si>
  <si>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</si>
  <si>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</si>
  <si>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</si>
  <si>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</si>
  <si>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</si>
  <si>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</si>
  <si>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</si>
  <si>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</si>
  <si>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</si>
  <si>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</si>
  <si>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</si>
  <si>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</si>
  <si>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</si>
  <si>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</si>
  <si>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</si>
  <si>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</si>
  <si>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</si>
  <si>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</si>
  <si>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</si>
  <si>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</si>
  <si>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</si>
  <si>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</si>
  <si>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</si>
  <si>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</si>
  <si>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</si>
  <si>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</si>
  <si>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</si>
  <si>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</si>
  <si>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</si>
  <si>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</si>
  <si>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</si>
  <si>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</si>
  <si>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</si>
  <si>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</si>
  <si>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</si>
  <si>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</si>
  <si>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</si>
  <si>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</si>
  <si>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</si>
  <si>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</si>
  <si>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</si>
  <si>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</si>
  <si>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</si>
  <si>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</si>
  <si>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</si>
  <si>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</si>
  <si>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</si>
  <si>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</si>
  <si>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</si>
  <si>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</si>
  <si>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</si>
  <si>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</si>
  <si>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</si>
  <si>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</si>
  <si>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</si>
  <si>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</si>
  <si>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</si>
  <si>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</si>
  <si>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</si>
  <si>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</si>
  <si>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</si>
  <si>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</si>
  <si>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</si>
  <si>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</si>
  <si>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</si>
  <si>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</si>
  <si>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</si>
  <si>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</si>
  <si>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</si>
  <si>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</si>
  <si>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</si>
  <si>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</si>
  <si>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</si>
  <si>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</si>
  <si>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</si>
  <si>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</si>
  <si>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</si>
  <si>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</si>
  <si>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</si>
  <si>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</si>
  <si>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</si>
  <si>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</si>
  <si>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</si>
  <si>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</si>
  <si>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</si>
  <si>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</si>
  <si>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</si>
  <si>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</si>
  <si>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</si>
  <si>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</si>
  <si>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</si>
  <si>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</si>
  <si>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</si>
  <si>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</si>
  <si>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</si>
  <si>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</si>
  <si>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</si>
  <si>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</si>
  <si>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</si>
  <si>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</si>
  <si>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</si>
  <si>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</si>
  <si>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</si>
  <si>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</si>
  <si>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</si>
  <si>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</si>
  <si>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</si>
  <si>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</si>
  <si>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</si>
  <si>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</si>
  <si>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</si>
  <si>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</si>
  <si>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</si>
  <si>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</si>
  <si>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</si>
  <si>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</si>
  <si>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</si>
  <si>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</si>
  <si>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</si>
  <si>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</si>
  <si>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</si>
  <si>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</si>
  <si>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</si>
  <si>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</si>
  <si>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</si>
  <si>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</si>
  <si>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</si>
  <si>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</si>
  <si>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</si>
  <si>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</si>
  <si>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</si>
  <si>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</si>
  <si>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</si>
  <si>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</si>
  <si>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</si>
  <si>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</si>
  <si>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</si>
  <si>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</si>
  <si>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</si>
  <si>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</si>
  <si>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</si>
  <si>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</si>
  <si>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</si>
  <si>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</si>
  <si>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</si>
  <si>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</si>
  <si>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</si>
  <si>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</si>
  <si>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</si>
  <si>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</si>
  <si>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</si>
  <si>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</si>
  <si>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</si>
  <si>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</si>
  <si>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</si>
  <si>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</si>
  <si>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</si>
  <si>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</si>
  <si>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</si>
  <si>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</si>
  <si>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</si>
  <si>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</si>
  <si>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</si>
  <si>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</si>
  <si>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</si>
  <si>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</si>
  <si>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</si>
  <si>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</si>
  <si>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</si>
  <si>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</si>
  <si>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</si>
  <si>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</si>
  <si>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</si>
  <si>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</si>
  <si>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</si>
  <si>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</si>
  <si>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</si>
  <si>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</si>
  <si>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</si>
  <si>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</si>
  <si>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</si>
  <si>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</si>
  <si>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</si>
  <si>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</si>
  <si>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</si>
  <si>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</si>
  <si>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</si>
  <si>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</si>
  <si>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</si>
  <si>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</si>
  <si>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</si>
  <si>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</si>
  <si>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</si>
  <si>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</si>
  <si>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</si>
  <si>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</si>
  <si>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</si>
  <si>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</si>
  <si>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</si>
  <si>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</si>
  <si>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</si>
  <si>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</si>
  <si>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</si>
  <si>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</si>
  <si>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</si>
  <si>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</si>
  <si>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</si>
  <si>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</si>
  <si>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</si>
  <si>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</si>
  <si>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</si>
  <si>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</si>
  <si>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</si>
  <si>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</si>
  <si>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</si>
  <si>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</si>
  <si>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</si>
  <si>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</si>
  <si>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</si>
  <si>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</si>
  <si>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</si>
  <si>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</si>
  <si>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</si>
  <si>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</si>
  <si>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</si>
  <si>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</si>
  <si>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</si>
  <si>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</si>
  <si>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</si>
  <si>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</si>
  <si>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</si>
  <si>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</si>
  <si>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</si>
  <si>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</si>
  <si>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</si>
  <si>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</si>
  <si>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</si>
  <si>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</si>
  <si>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</si>
  <si>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</si>
  <si>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</si>
  <si>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</si>
  <si>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</si>
  <si>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</si>
  <si>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</si>
  <si>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</si>
  <si>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</si>
  <si>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</si>
  <si>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</si>
  <si>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</si>
  <si>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</si>
  <si>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</si>
  <si>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</si>
  <si>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</si>
  <si>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</si>
  <si>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</si>
  <si>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</si>
  <si>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</si>
  <si>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</si>
  <si>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</si>
  <si>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</si>
  <si>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</si>
  <si>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</si>
  <si>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</si>
  <si>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</si>
  <si>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</si>
  <si>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</si>
  <si>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</si>
  <si>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</si>
  <si>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</si>
  <si>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</si>
  <si>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</si>
  <si>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</si>
  <si>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</si>
  <si>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</si>
  <si>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</si>
  <si>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</si>
  <si>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</si>
  <si>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</si>
  <si>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</si>
  <si>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</si>
  <si>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</si>
  <si>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</si>
  <si>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</si>
  <si>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</si>
  <si>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</si>
  <si>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</si>
  <si>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</si>
  <si>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</si>
  <si>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</si>
  <si>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</si>
  <si>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</si>
  <si>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</si>
  <si>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</si>
  <si>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</si>
  <si>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</si>
  <si>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</si>
  <si>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</si>
  <si>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</si>
  <si>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</si>
  <si>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</si>
  <si>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</si>
  <si>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</si>
  <si>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</si>
  <si>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</si>
  <si>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</si>
  <si>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</si>
  <si>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</si>
  <si>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</si>
  <si>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</si>
  <si>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</si>
  <si>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</si>
  <si>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</si>
  <si>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</si>
  <si>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</si>
  <si>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</si>
  <si>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</si>
  <si>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</si>
  <si>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</si>
  <si>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</si>
  <si>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</si>
  <si>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</si>
  <si>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</si>
  <si>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</si>
  <si>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</si>
  <si>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</si>
  <si>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</si>
  <si>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</si>
  <si>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</si>
  <si>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</si>
  <si>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</si>
  <si>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</si>
  <si>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</si>
  <si>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</si>
  <si>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</si>
  <si>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</si>
  <si>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</si>
  <si>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</si>
  <si>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</si>
  <si>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</si>
  <si>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</si>
  <si>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</si>
  <si>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</si>
  <si>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</si>
  <si>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</si>
  <si>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</si>
  <si>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</si>
  <si>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</si>
  <si>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</si>
  <si>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</si>
  <si>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</si>
  <si>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</si>
  <si>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</si>
  <si>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</si>
  <si>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</si>
  <si>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</si>
  <si>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</si>
  <si>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</si>
  <si>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</si>
  <si>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</si>
  <si>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</si>
  <si>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</si>
  <si>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</si>
  <si>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</si>
  <si>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</si>
  <si>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</si>
  <si>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</si>
  <si>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</si>
  <si>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</si>
  <si>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</si>
  <si>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</si>
  <si>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</si>
  <si>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</si>
  <si>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</si>
  <si>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</si>
  <si>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</si>
  <si>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</si>
  <si>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</si>
  <si>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</si>
  <si>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</si>
  <si>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</si>
  <si>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</si>
  <si>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</si>
  <si>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</si>
  <si>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</si>
  <si>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</si>
  <si>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</si>
  <si>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</si>
  <si>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</si>
  <si>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</si>
  <si>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</si>
  <si>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</si>
  <si>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</si>
  <si>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</si>
  <si>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</si>
  <si>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</si>
  <si>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</si>
  <si>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</si>
  <si>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</si>
  <si>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</si>
  <si>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</si>
  <si>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</si>
  <si>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</si>
  <si>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</si>
  <si>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</si>
  <si>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</si>
  <si>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</si>
  <si>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</si>
  <si>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</si>
  <si>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</si>
  <si>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</si>
  <si>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</si>
  <si>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</si>
  <si>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</si>
  <si>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</si>
  <si>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</si>
  <si>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</si>
  <si>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</si>
  <si>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</si>
  <si>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</si>
  <si>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</si>
  <si>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</si>
  <si>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</si>
  <si>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</si>
  <si>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</si>
  <si>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</si>
  <si>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</si>
  <si>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</si>
  <si>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</si>
  <si>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</si>
  <si>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</si>
  <si>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</si>
  <si>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</si>
  <si>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</si>
  <si>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</si>
  <si>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</si>
  <si>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</si>
  <si>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</si>
  <si>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</si>
  <si>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</si>
  <si>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</si>
  <si>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</si>
  <si>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</si>
  <si>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</si>
  <si>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</si>
  <si>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</si>
  <si>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</si>
  <si>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</si>
  <si>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</si>
  <si>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</si>
  <si>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</si>
  <si>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</si>
  <si>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</si>
  <si>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</si>
  <si>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</si>
  <si>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</si>
  <si>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</si>
  <si>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</si>
  <si>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</si>
  <si>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</si>
  <si>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</si>
  <si>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</si>
  <si>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</si>
  <si>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</si>
  <si>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</si>
  <si>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</si>
  <si>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</si>
  <si>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</si>
  <si>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</si>
  <si>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</si>
  <si>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</si>
  <si>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</si>
  <si>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</si>
  <si>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</si>
  <si>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</si>
  <si>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</si>
  <si>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</si>
  <si>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</si>
  <si>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</si>
  <si>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</si>
  <si>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</si>
  <si>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</si>
  <si>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</si>
  <si>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</si>
  <si>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</si>
  <si>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</si>
  <si>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</si>
  <si>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</si>
  <si>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</si>
  <si>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</si>
  <si>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</si>
  <si>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проходим, контуры ровные</t>
  </si>
  <si>
    <t>100 ml</t>
  </si>
  <si>
    <t>30 ml</t>
  </si>
  <si>
    <t>14:36</t>
  </si>
  <si>
    <t>лучевой</t>
  </si>
  <si>
    <t>Извлечён</t>
  </si>
  <si>
    <t xml:space="preserve">1) Строгий контроль места пункции! </t>
  </si>
  <si>
    <t>Мокеев С.Н.</t>
  </si>
  <si>
    <t xml:space="preserve">Сбалансированный </t>
  </si>
  <si>
    <t xml:space="preserve">Совместно с д/кардиологом: с учетом клинических данных, ЭКГ и КАГ рекомендована ЧТКА ОА. </t>
  </si>
  <si>
    <t>50 ml</t>
  </si>
  <si>
    <r>
      <t xml:space="preserve">стеноз устья до 30%,  на фоне умеренной S - образной девиации среднего сегмента определяются стенозы 50% и 80%. </t>
    </r>
    <r>
      <rPr>
        <i/>
        <sz val="11"/>
        <color theme="1"/>
        <rFont val="Arial"/>
        <family val="2"/>
        <charset val="204"/>
      </rPr>
      <t xml:space="preserve">В сравнении с КАГ от 08.2019 без отрицательной динамики.   </t>
    </r>
    <r>
      <rPr>
        <sz val="11"/>
        <color theme="1"/>
        <rFont val="Arial"/>
        <family val="2"/>
        <charset val="204"/>
      </rPr>
      <t>Антеградный кровоток  TIMI III</t>
    </r>
  </si>
  <si>
    <r>
      <t xml:space="preserve">на фоне выраженной С - образной  деформации проксимального сегмента определяется стеноз 50%, стеноз среднего сегмента 60%, С - образная  деформация дистального сегмента,  стеноз в зоне "креста" ПКА 40%.   . Антеградный кровоток  TIMI III. </t>
    </r>
    <r>
      <rPr>
        <i/>
        <sz val="11"/>
        <color theme="1"/>
        <rFont val="Arial"/>
        <family val="2"/>
        <charset val="204"/>
      </rPr>
      <t xml:space="preserve">В сравнении с КАГ от 08.2019 без отрицательной динамики.   </t>
    </r>
  </si>
  <si>
    <r>
      <rPr>
        <b/>
        <i/>
        <sz val="11"/>
        <color theme="1"/>
        <rFont val="Arial"/>
        <family val="2"/>
        <charset val="204"/>
      </rPr>
      <t>бифуркационное стентирование ОА-ВТК от 06.08.19г  - DES Resolute Integrity  2,75-26 +Pot NC 3.0-8 мм. и БАП устья ВТК</t>
    </r>
    <r>
      <rPr>
        <sz val="11"/>
        <color theme="1"/>
        <rFont val="Arial"/>
        <family val="2"/>
        <charset val="204"/>
      </rPr>
      <t>. Стент без признаков рестенозирования, стеноз устья ВТК 30%. На настоящей каг в зоне  70% стеноза среднего сегмента определяюся тромб субокклюзирующий просвет артерии, TTG2-3    Антеградный кровоток по ОА пропульсивный  TIMI I.</t>
    </r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</si>
  <si>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Реканализация выполнена БК Колибри 2.5 - 15. Аспирационным катером Hunter аспирирован тромб 1.5 - 5 мм. В зону среднего сегмента  с полным покрытием остаточного  стеноза среднего сегмента с оверлапингом на предыдущий стент от 19г имплантирован DES Resolute Integrity  3,5-30 мм, давлением 14 атм. Постдилатация и оптимизация стента  БК NC Accuforce 3.75- 8, давлением 18 атм. (выраженный регидный стеноз).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ОА и ВТК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</si>
</sst>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167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B17" sqref="B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45327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0.19444444444444445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0.19791666666666666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523</v>
      </c>
      <c r="C11" s="204">
        <f>LEN(КАГ!B11)</f>
        <v>11</v>
      </c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22852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3305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519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8090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15.371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520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516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529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528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525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K22" sqref="K2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45327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0.19791666666666666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0.25694444444444448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5.9027777777777818E-2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Мокеев С.Н.</v>
      </c>
      <c r="C16" s="248">
        <f>LEN(КАГ!B11)</f>
        <v>11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22852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3305</v>
      </c>
      <c r="C19" s="69"/>
      <c r="D19" s="69"/>
      <c r="E19" s="69"/>
      <c r="F19" s="69"/>
      <c r="G19" s="166" t="s">
        <v>401</v>
      </c>
      <c r="H19" s="181" t="str">
        <f>КАГ!H15</f>
        <v>14:36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8090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15.371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0.2013888888888889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530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518</v>
      </c>
      <c r="C40" s="120"/>
      <c r="D40" s="241" t="s">
        <v>522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204</v>
      </c>
      <c r="B50" s="63" t="s">
        <v>517</v>
      </c>
      <c r="H50" s="39"/>
    </row>
    <row r="51" spans="1:8">
      <c r="A51" s="65" t="s">
        <v>206</v>
      </c>
      <c r="B51" s="66" t="s">
        <v>521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6" sqref="J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45327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Мокеев С.Н.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22852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3305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45327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412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312</v>
      </c>
      <c r="C17" s="183" t="s">
        <v>422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6" t="s">
        <v>310</v>
      </c>
      <c r="C18" s="136"/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472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NC Accuforce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1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60">
      <c r="A1" s="1" t="str">
        <f>CONCATENATE(КАГ!A18," ",КАГ!B18,". ",КАГ!A20," ",КАГ!B20,". ",КАГ!A22," ",КАГ!B22,". ")</f>
        <v xml:space="preserve">Тип: Сбалансированный . Ствол ЛКА: проходим, контуры ровные. Бассейн ПНА: стеноз устья до 30%,  на фоне умеренной S - образной девиации среднего сегмента определяются стенозы 50% и 80%. В сравнении с КАГ от 08.2019 без отрицательной динамики.   Антеградный кровоток  TIMI III.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2024-02-05T03:44:58Z</cp:lastPrinted>
  <dcterms:created xsi:type="dcterms:W3CDTF">2015-06-05T18:19:34Z</dcterms:created>
  <dcterms:modified xsi:type="dcterms:W3CDTF">2024-02-13T03:41:07Z</dcterms:modified>
</cp:coreProperties>
</file>