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41" i="1"/>
  <c r="V51" i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44" i="1"/>
  <c r="V59" i="1"/>
  <c r="S72" i="1"/>
  <c r="F70" i="1"/>
  <c r="S70" i="1" s="1"/>
  <c r="V39" i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4" i="1"/>
  <c r="S52" i="1"/>
  <c r="S68" i="1"/>
  <c r="S67" i="1"/>
  <c r="S53" i="1"/>
  <c r="S65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5" i="1"/>
  <c r="X35" i="1"/>
  <c r="X24" i="1"/>
  <c r="X27" i="1"/>
  <c r="X10" i="1"/>
  <c r="X34" i="1"/>
  <c r="X14" i="1"/>
  <c r="X11" i="1"/>
  <c r="X30" i="1" l="1"/>
  <c r="X22" i="1"/>
  <c r="X12" i="1"/>
  <c r="X33" i="1"/>
  <c r="X26" i="1"/>
  <c r="X23" i="1"/>
  <c r="X25" i="1"/>
  <c r="X4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<sst xmlns="http://schemas.openxmlformats.org/spreadsheetml/2006/main" count="875" uniqueCount="530">
  <si>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</si>
  <si>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</si>
  <si>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</si>
  <si>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</si>
  <si>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</si>
  <si>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</si>
  <si>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</si>
  <si>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</si>
  <si>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</si>
  <si>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</si>
  <si>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</si>
  <si>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</si>
  <si>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</si>
  <si>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</si>
  <si>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</si>
  <si>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</si>
  <si>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</si>
  <si>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</si>
  <si>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</si>
  <si>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</si>
  <si>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</si>
  <si>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</si>
  <si>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</si>
  <si>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</si>
  <si>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</si>
  <si>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</si>
  <si>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</si>
  <si>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</si>
  <si>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</si>
  <si>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</si>
  <si>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</si>
  <si>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</si>
  <si>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</si>
  <si>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</si>
  <si>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</si>
  <si>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</si>
  <si>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</si>
  <si>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</si>
  <si>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</si>
  <si>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</si>
  <si>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</si>
  <si>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</si>
  <si>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</si>
  <si>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</si>
  <si>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</si>
  <si>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</si>
  <si>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</si>
  <si>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</si>
  <si>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</si>
  <si>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</si>
  <si>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</si>
  <si>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</si>
  <si>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</si>
  <si>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</si>
  <si>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</si>
  <si>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</si>
  <si>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</si>
  <si>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</si>
  <si>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</si>
  <si>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</si>
  <si>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</si>
  <si>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</si>
  <si>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</si>
  <si>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</si>
  <si>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</si>
  <si>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</si>
  <si>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</si>
  <si>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</si>
  <si>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</si>
  <si>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</si>
  <si>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</si>
  <si>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</si>
  <si>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</si>
  <si>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</si>
  <si>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</si>
  <si>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</si>
  <si>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</si>
  <si>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</si>
  <si>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</si>
  <si>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</si>
  <si>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</si>
  <si>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</si>
  <si>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</si>
  <si>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</si>
  <si>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</si>
  <si>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</si>
  <si>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</si>
  <si>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</si>
  <si>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</si>
  <si>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</si>
  <si>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</si>
  <si>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</si>
  <si>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</si>
  <si>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</si>
  <si>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</si>
  <si>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</si>
  <si>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</si>
  <si>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</si>
  <si>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</si>
  <si>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</si>
  <si>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</si>
  <si>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</si>
  <si>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</si>
  <si>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</si>
  <si>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</si>
  <si>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</si>
  <si>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</si>
  <si>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</si>
  <si>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</si>
  <si>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</si>
  <si>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</si>
  <si>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</si>
  <si>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</si>
  <si>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</si>
  <si>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</si>
  <si>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</si>
  <si>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</si>
  <si>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</si>
  <si>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</si>
  <si>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</si>
  <si>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</si>
  <si>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</si>
  <si>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</si>
  <si>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</si>
  <si>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</si>
  <si>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</si>
  <si>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</si>
  <si>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</si>
  <si>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</si>
  <si>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</si>
  <si>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</si>
  <si>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</si>
  <si>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</si>
  <si>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</si>
  <si>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</si>
  <si>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</si>
  <si>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</si>
  <si>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</si>
  <si>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</si>
  <si>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</si>
  <si>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</si>
  <si>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</si>
  <si>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</si>
  <si>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</si>
  <si>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</si>
  <si>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</si>
  <si>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</si>
  <si>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</si>
  <si>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</si>
  <si>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</si>
  <si>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</si>
  <si>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</si>
  <si>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</si>
  <si>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</si>
  <si>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</si>
  <si>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</si>
  <si>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</si>
  <si>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</si>
  <si>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</si>
  <si>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</si>
  <si>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</si>
  <si>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</si>
  <si>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</si>
  <si>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</si>
  <si>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</si>
  <si>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</si>
  <si>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</si>
  <si>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</si>
  <si>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</si>
  <si>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</si>
  <si>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</si>
  <si>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</si>
  <si>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</si>
  <si>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</si>
  <si>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</si>
  <si>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</si>
  <si>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</si>
  <si>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</si>
  <si>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</si>
  <si>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</si>
  <si>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</si>
  <si>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</si>
  <si>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</si>
  <si>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</si>
  <si>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</si>
  <si>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</si>
  <si>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</si>
  <si>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</si>
  <si>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</si>
  <si>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</si>
  <si>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</si>
  <si>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</si>
  <si>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</si>
  <si>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</si>
  <si>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</si>
  <si>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</si>
  <si>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</si>
  <si>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</si>
  <si>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</si>
  <si>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</si>
  <si>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</si>
  <si>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</si>
  <si>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</si>
  <si>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</si>
  <si>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</si>
  <si>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</si>
  <si>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</si>
  <si>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</si>
  <si>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</si>
  <si>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</si>
  <si>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</si>
  <si>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</si>
  <si>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</si>
  <si>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</si>
  <si>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</si>
  <si>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</si>
  <si>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</si>
  <si>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</si>
  <si>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</si>
  <si>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</si>
  <si>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</si>
  <si>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</si>
  <si>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</si>
  <si>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</si>
  <si>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</si>
  <si>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</si>
  <si>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</si>
  <si>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</si>
  <si>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</si>
  <si>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</si>
  <si>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</si>
  <si>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</si>
  <si>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</si>
  <si>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</si>
  <si>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</si>
  <si>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</si>
  <si>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</si>
  <si>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</si>
  <si>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</si>
  <si>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</si>
  <si>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</si>
  <si>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</si>
  <si>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</si>
  <si>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</si>
  <si>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</si>
  <si>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</si>
  <si>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</si>
  <si>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</si>
  <si>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</si>
  <si>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</si>
  <si>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</si>
  <si>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</si>
  <si>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</si>
  <si>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</si>
  <si>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</si>
  <si>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</si>
  <si>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</si>
  <si>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</si>
  <si>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</si>
  <si>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</si>
  <si>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</si>
  <si>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</si>
  <si>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</si>
  <si>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</si>
  <si>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</si>
  <si>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</si>
  <si>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</si>
  <si>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</si>
  <si>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</si>
  <si>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</si>
  <si>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</si>
  <si>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</si>
  <si>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</si>
  <si>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</si>
  <si>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</si>
  <si>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</si>
  <si>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</si>
  <si>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</si>
  <si>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</si>
  <si>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</si>
  <si>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</si>
  <si>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</si>
  <si>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</si>
  <si>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</si>
  <si>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</si>
  <si>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</si>
  <si>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</si>
  <si>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</si>
  <si>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</si>
  <si>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</si>
  <si>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</si>
  <si>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</si>
  <si>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</si>
  <si>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</si>
  <si>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</si>
  <si>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</si>
  <si>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</si>
  <si>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</si>
  <si>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</si>
  <si>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</si>
  <si>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</si>
  <si>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</si>
  <si>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</si>
  <si>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</si>
  <si>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</si>
  <si>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</si>
  <si>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</si>
  <si>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</si>
  <si>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</si>
  <si>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</si>
  <si>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</si>
  <si>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</si>
  <si>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</si>
  <si>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</si>
  <si>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</si>
  <si>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</si>
  <si>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</si>
  <si>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</si>
  <si>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</si>
  <si>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</si>
  <si>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</si>
  <si>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</si>
  <si>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</si>
  <si>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</si>
  <si>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</si>
  <si>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</si>
  <si>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</si>
  <si>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</si>
  <si>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</si>
  <si>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</si>
  <si>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</si>
  <si>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</si>
  <si>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</si>
  <si>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</si>
  <si>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</si>
  <si>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</si>
  <si>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</si>
  <si>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</si>
  <si>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</si>
  <si>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</si>
  <si>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</si>
  <si>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</si>
  <si>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</si>
  <si>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</si>
  <si>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</si>
  <si>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</si>
  <si>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</si>
  <si>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</si>
  <si>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</si>
  <si>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</si>
  <si>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</si>
  <si>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</si>
  <si>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</si>
  <si>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</si>
  <si>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</si>
  <si>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</si>
  <si>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</si>
  <si>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</si>
  <si>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</si>
  <si>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</si>
  <si>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</si>
  <si>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</si>
  <si>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</si>
  <si>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</si>
  <si>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</si>
  <si>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</si>
  <si>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</si>
  <si>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</si>
  <si>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</si>
  <si>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</si>
  <si>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</si>
  <si>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</si>
  <si>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</si>
  <si>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</si>
  <si>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</si>
  <si>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</si>
  <si>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</si>
  <si>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</si>
  <si>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</si>
  <si>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</si>
  <si>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</si>
  <si>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</si>
  <si>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</si>
  <si>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</si>
  <si>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</si>
  <si>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</si>
  <si>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</si>
  <si>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</si>
  <si>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</si>
  <si>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</si>
  <si>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</si>
  <si>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</si>
  <si>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</si>
  <si>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</si>
  <si>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</si>
  <si>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</si>
  <si>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</si>
  <si>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</si>
  <si>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</si>
  <si>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</si>
  <si>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</si>
  <si>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</si>
  <si>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</si>
  <si>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</si>
  <si>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</si>
  <si>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</si>
  <si>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</si>
  <si>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</si>
  <si>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</si>
  <si>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</si>
  <si>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</si>
  <si>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</si>
  <si>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</si>
  <si>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</si>
  <si>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</si>
  <si>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</si>
  <si>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</si>
  <si>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</si>
  <si>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</si>
  <si>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</si>
  <si>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</si>
  <si>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</si>
  <si>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</si>
  <si>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</si>
  <si>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</si>
  <si>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</si>
  <si>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</si>
  <si>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</si>
  <si>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</si>
  <si>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</si>
  <si>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</si>
  <si>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</si>
  <si>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</si>
  <si>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</si>
  <si>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</si>
  <si>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</si>
  <si>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</si>
  <si>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</si>
  <si>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</si>
  <si>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</si>
  <si>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</si>
  <si>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</si>
  <si>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</si>
  <si>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</si>
  <si>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</si>
  <si>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</si>
  <si>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</si>
  <si>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</si>
  <si>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</si>
  <si>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</si>
  <si>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</si>
  <si>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</si>
  <si>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</si>
  <si>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</si>
  <si>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</si>
  <si>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</si>
  <si>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</si>
  <si>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</si>
  <si>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</si>
  <si>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</si>
  <si>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</si>
  <si>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</si>
  <si>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</si>
  <si>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</si>
  <si>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</si>
  <si>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</si>
  <si>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</si>
  <si>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</si>
  <si>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</si>
  <si>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</si>
  <si>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</si>
  <si>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</si>
  <si>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</si>
  <si>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</si>
  <si>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</si>
  <si>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</si>
  <si>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</si>
  <si>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</si>
  <si>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</si>
  <si>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</si>
  <si>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</si>
  <si>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</si>
  <si>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</si>
  <si>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</si>
  <si>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</si>
  <si>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</si>
  <si>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</si>
  <si>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</si>
  <si>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</si>
  <si>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</si>
  <si>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</si>
  <si>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</si>
  <si>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</si>
  <si>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</si>
  <si>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</si>
  <si>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</si>
  <si>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</si>
  <si>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</si>
  <si>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</si>
  <si>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</si>
  <si>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</si>
  <si>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</si>
  <si>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</si>
  <si>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</si>
  <si>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</si>
  <si>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</si>
  <si>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</si>
  <si>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</si>
  <si>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</si>
  <si>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</si>
  <si>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</si>
  <si>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</si>
  <si>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</si>
  <si>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</si>
  <si>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</si>
  <si>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</si>
  <si>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</si>
  <si>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</si>
  <si>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</si>
  <si>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</si>
  <si>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12:06</t>
  </si>
  <si>
    <t>Джиндоян З.Х.</t>
  </si>
  <si>
    <t>Правый</t>
  </si>
  <si>
    <t>неровности контуров</t>
  </si>
  <si>
    <t>стеноз устья 50%, стеноз проксимального сегмента 30%, хроническая функциональная окклюзия ниже отхождения ВТК антеградным контрастированием дистального сегмента за счёт мостовых коллатералей. Стеноз устья ВТК 80%. Антеградный  кровоток по ВТК  TMI III.</t>
  </si>
  <si>
    <t xml:space="preserve">стеноз проксимального сегмента 30%, на границе пркосимального и среднего сегмента стеноз 80%, неровности контуров среднего сегмента. Крупная ДВ со стенозами проксимальной трети до 50%.  Антеградный  кровоток TIMI III. </t>
  </si>
  <si>
    <t xml:space="preserve">стеноз устья с переходом на проксимальный сегмент до 50%, на границе проксимального и среднего сегментов нестабильный стеноз 80% с пристеночным тромбом TTG3, стенозы среднего сегмента не менее 50%, стенозы дистального сегмента 30%, субокклюзирующий стеноз устья ЗБВ, дистальные сегменты ЗМЖВ и ЗБВ контрастируются за счёт межсистемных коллатералей.  Антеградный  кровоток по ЗБВ и ЗМЖ -  TIMI 0.   </t>
  </si>
  <si>
    <t>Совместно с д/кардиологом: с учетом клинических данных, ЭКГ и КАГ рекомендована ЧТКА ПКА</t>
  </si>
  <si>
    <t>200 ml</t>
  </si>
  <si>
    <t>Устье ПКА  катетеризировано проводниковым катетером Launcher JR 4/0 6Fr. Коронарный проводник AngioLine 0,8 гр проведён в дистальный сегмент. Аспирационным катером hunter удалось аспирировать тромб. БК Колибри выполнена предилатация субокклюзирующего стеноза устья ЗБВ.   В зону проксимального и среднего сегментов с покрытием устья и  всех стенозов последовательно с оверлаппингом имплантированы DES Resolute Integrity  3,5-34 мм  и DES Resolute Integrity  3,5-30 мм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ЗМЖВ   - TIMI III, по ЗБВ - до дистального сегмента, остаточный стеноз после предилатация 50%.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</si>
</sst>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6" sqref="K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0.54861111111111105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0.55555555555555558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521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21199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8267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520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6370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12.103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47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0.59375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3.819444444444442E-2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Джиндоян З.Х.</v>
      </c>
      <c r="C16" s="204">
        <f>LEN(КАГ!B11)</f>
        <v>13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21199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8267</v>
      </c>
      <c r="C19" s="69"/>
      <c r="D19" s="69"/>
      <c r="E19" s="69"/>
      <c r="F19" s="69"/>
      <c r="G19" s="169" t="s">
        <v>402</v>
      </c>
      <c r="H19" s="184" t="str">
        <f>КАГ!H15</f>
        <v>12:06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6370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12.103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0.55833333333333324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2" sqref="J1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Джиндоян З.Х.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21199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66</v>
      </c>
    </row>
    <row r="7" spans="1:4">
      <c r="A7" s="38"/>
      <c r="C7" s="102" t="s">
        <v>12</v>
      </c>
      <c r="D7" s="104">
        <f>КАГ!$B$14</f>
        <v>8267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409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474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1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Hunter® 6F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1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2024-03-22T11:47:01Z</cp:lastPrinted>
  <dcterms:created xsi:type="dcterms:W3CDTF">2015-06-05T18:19:34Z</dcterms:created>
  <dcterms:modified xsi:type="dcterms:W3CDTF">2024-03-22T11:47:21Z</dcterms:modified>
</cp:coreProperties>
</file>