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<sst xmlns="http://schemas.openxmlformats.org/spreadsheetml/2006/main" count="876" uniqueCount="532">
  <si>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</si>
  <si>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</si>
  <si>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</si>
  <si>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</si>
  <si>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</si>
  <si>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</si>
  <si>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</si>
  <si>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</si>
  <si>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</si>
  <si>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</si>
  <si>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</si>
  <si>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</si>
  <si>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</si>
  <si>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</si>
  <si>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</si>
  <si>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</si>
  <si>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</si>
  <si>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</si>
  <si>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</si>
  <si>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</si>
  <si>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</si>
  <si>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</si>
  <si>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</si>
  <si>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</si>
  <si>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</si>
  <si>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</si>
  <si>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</si>
  <si>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</si>
  <si>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</si>
  <si>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</si>
  <si>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</si>
  <si>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</si>
  <si>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</si>
  <si>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</si>
  <si>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</si>
  <si>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</si>
  <si>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</si>
  <si>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</si>
  <si>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</si>
  <si>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</si>
  <si>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</si>
  <si>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</si>
  <si>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</si>
  <si>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</si>
  <si>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</si>
  <si>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</si>
  <si>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</si>
  <si>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</si>
  <si>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</si>
  <si>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</si>
  <si>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</si>
  <si>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</si>
  <si>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</si>
  <si>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</si>
  <si>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</si>
  <si>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</si>
  <si>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</si>
  <si>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</si>
  <si>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</si>
  <si>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</si>
  <si>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</si>
  <si>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</si>
  <si>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</si>
  <si>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</si>
  <si>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</si>
  <si>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</si>
  <si>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</si>
  <si>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</si>
  <si>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</si>
  <si>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</si>
  <si>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</si>
  <si>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</si>
  <si>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</si>
  <si>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</si>
  <si>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</si>
  <si>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</si>
  <si>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</si>
  <si>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</si>
  <si>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</si>
  <si>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</si>
  <si>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</si>
  <si>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</si>
  <si>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</si>
  <si>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</si>
  <si>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</si>
  <si>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</si>
  <si>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</si>
  <si>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</si>
  <si>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</si>
  <si>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</si>
  <si>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</si>
  <si>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</si>
  <si>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</si>
  <si>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</si>
  <si>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</si>
  <si>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</si>
  <si>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</si>
  <si>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</si>
  <si>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</si>
  <si>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</si>
  <si>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</si>
  <si>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</si>
  <si>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</si>
  <si>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</si>
  <si>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</si>
  <si>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</si>
  <si>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</si>
  <si>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</si>
  <si>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</si>
  <si>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</si>
  <si>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</si>
  <si>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</si>
  <si>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</si>
  <si>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</si>
  <si>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</si>
  <si>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</si>
  <si>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</si>
  <si>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</si>
  <si>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</si>
  <si>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</si>
  <si>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</si>
  <si>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</si>
  <si>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</si>
  <si>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</si>
  <si>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</si>
  <si>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</si>
  <si>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</si>
  <si>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</si>
  <si>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</si>
  <si>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</si>
  <si>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</si>
  <si>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</si>
  <si>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</si>
  <si>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</si>
  <si>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</si>
  <si>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</si>
  <si>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</si>
  <si>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</si>
  <si>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</si>
  <si>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</si>
  <si>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</si>
  <si>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</si>
  <si>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</si>
  <si>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</si>
  <si>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</si>
  <si>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</si>
  <si>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</si>
  <si>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</si>
  <si>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</si>
  <si>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</si>
  <si>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</si>
  <si>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</si>
  <si>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</si>
  <si>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</si>
  <si>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</si>
  <si>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</si>
  <si>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</si>
  <si>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</si>
  <si>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</si>
  <si>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</si>
  <si>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</si>
  <si>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</si>
  <si>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</si>
  <si>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</si>
  <si>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</si>
  <si>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</si>
  <si>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</si>
  <si>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</si>
  <si>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</si>
  <si>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</si>
  <si>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</si>
  <si>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</si>
  <si>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</si>
  <si>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</si>
  <si>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</si>
  <si>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</si>
  <si>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</si>
  <si>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</si>
  <si>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</si>
  <si>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</si>
  <si>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</si>
  <si>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</si>
  <si>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</si>
  <si>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</si>
  <si>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</si>
  <si>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</si>
  <si>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</si>
  <si>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</si>
  <si>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</si>
  <si>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</si>
  <si>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</si>
  <si>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</si>
  <si>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</si>
  <si>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</si>
  <si>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</si>
  <si>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</si>
  <si>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</si>
  <si>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</si>
  <si>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</si>
  <si>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</si>
  <si>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</si>
  <si>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</si>
  <si>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</si>
  <si>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</si>
  <si>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</si>
  <si>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</si>
  <si>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</si>
  <si>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</si>
  <si>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</si>
  <si>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</si>
  <si>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</si>
  <si>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</si>
  <si>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</si>
  <si>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</si>
  <si>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</si>
  <si>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</si>
  <si>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</si>
  <si>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</si>
  <si>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</si>
  <si>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</si>
  <si>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</si>
  <si>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</si>
  <si>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</si>
  <si>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</si>
  <si>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</si>
  <si>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</si>
  <si>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</si>
  <si>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</si>
  <si>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</si>
  <si>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</si>
  <si>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</si>
  <si>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</si>
  <si>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</si>
  <si>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</si>
  <si>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</si>
  <si>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</si>
  <si>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</si>
  <si>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</si>
  <si>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</si>
  <si>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</si>
  <si>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</si>
  <si>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</si>
  <si>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</si>
  <si>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</si>
  <si>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</si>
  <si>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</si>
  <si>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</si>
  <si>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</si>
  <si>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</si>
  <si>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</si>
  <si>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</si>
  <si>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</si>
  <si>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</si>
  <si>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</si>
  <si>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</si>
  <si>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</si>
  <si>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</si>
  <si>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</si>
  <si>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</si>
  <si>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</si>
  <si>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</si>
  <si>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</si>
  <si>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</si>
  <si>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</si>
  <si>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</si>
  <si>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</si>
  <si>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</si>
  <si>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</si>
  <si>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</si>
  <si>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</si>
  <si>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</si>
  <si>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</si>
  <si>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</si>
  <si>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</si>
  <si>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</si>
  <si>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</si>
  <si>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</si>
  <si>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</si>
  <si>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</si>
  <si>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</si>
  <si>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</si>
  <si>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</si>
  <si>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</si>
  <si>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</si>
  <si>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</si>
  <si>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</si>
  <si>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</si>
  <si>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</si>
  <si>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</si>
  <si>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</si>
  <si>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</si>
  <si>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</si>
  <si>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</si>
  <si>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</si>
  <si>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</si>
  <si>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</si>
  <si>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</si>
  <si>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</si>
  <si>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</si>
  <si>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</si>
  <si>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</si>
  <si>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</si>
  <si>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</si>
  <si>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</si>
  <si>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</si>
  <si>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</si>
  <si>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</si>
  <si>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</si>
  <si>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</si>
  <si>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</si>
  <si>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</si>
  <si>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</si>
  <si>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</si>
  <si>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</si>
  <si>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</si>
  <si>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</si>
  <si>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</si>
  <si>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</si>
  <si>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</si>
  <si>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</si>
  <si>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</si>
  <si>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</si>
  <si>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</si>
  <si>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</si>
  <si>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</si>
  <si>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</si>
  <si>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</si>
  <si>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</si>
  <si>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</si>
  <si>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</si>
  <si>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</si>
  <si>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</si>
  <si>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</si>
  <si>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</si>
  <si>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</si>
  <si>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</si>
  <si>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</si>
  <si>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</si>
  <si>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</si>
  <si>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</si>
  <si>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</si>
  <si>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</si>
  <si>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</si>
  <si>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</si>
  <si>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</si>
  <si>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</si>
  <si>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</si>
  <si>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</si>
  <si>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</si>
  <si>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</si>
  <si>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</si>
  <si>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</si>
  <si>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</si>
  <si>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</si>
  <si>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</si>
  <si>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</si>
  <si>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</si>
  <si>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</si>
  <si>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</si>
  <si>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</si>
  <si>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</si>
  <si>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</si>
  <si>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</si>
  <si>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</si>
  <si>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</si>
  <si>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</si>
  <si>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</si>
  <si>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</si>
  <si>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</si>
  <si>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</si>
  <si>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</si>
  <si>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</si>
  <si>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</si>
  <si>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</si>
  <si>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</si>
  <si>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</si>
  <si>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</si>
  <si>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</si>
  <si>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</si>
  <si>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</si>
  <si>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</si>
  <si>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</si>
  <si>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</si>
  <si>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</si>
  <si>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</si>
  <si>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</si>
  <si>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</si>
  <si>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</si>
  <si>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</si>
  <si>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</si>
  <si>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</si>
  <si>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</si>
  <si>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</si>
  <si>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</si>
  <si>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</si>
  <si>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</si>
  <si>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</si>
  <si>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</si>
  <si>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</si>
  <si>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</si>
  <si>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</si>
  <si>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</si>
  <si>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</si>
  <si>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</si>
  <si>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</si>
  <si>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</si>
  <si>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</si>
  <si>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</si>
  <si>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</si>
  <si>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</si>
  <si>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</si>
  <si>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</si>
  <si>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</si>
  <si>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</si>
  <si>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</si>
  <si>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</si>
  <si>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</si>
  <si>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</si>
  <si>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</si>
  <si>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</si>
  <si>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</si>
  <si>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</si>
  <si>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</si>
  <si>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</si>
  <si>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</si>
  <si>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</si>
  <si>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</si>
  <si>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</si>
  <si>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</si>
  <si>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</si>
  <si>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</si>
  <si>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</si>
  <si>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</si>
  <si>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</si>
  <si>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</si>
  <si>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</si>
  <si>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</si>
  <si>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</si>
  <si>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</si>
  <si>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</si>
  <si>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</si>
  <si>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</si>
  <si>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</si>
  <si>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</si>
  <si>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</si>
  <si>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</si>
  <si>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</si>
  <si>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</si>
  <si>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</si>
  <si>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</si>
  <si>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</si>
  <si>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</si>
  <si>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</si>
  <si>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</si>
  <si>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</si>
  <si>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</si>
  <si>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</si>
  <si>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</si>
  <si>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</si>
  <si>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</si>
  <si>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</si>
  <si>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</si>
  <si>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</si>
  <si>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</si>
  <si>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</si>
  <si>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</si>
  <si>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</si>
  <si>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</si>
  <si>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</si>
  <si>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</si>
  <si>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</si>
  <si>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</si>
  <si>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</si>
  <si>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</si>
  <si>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</si>
  <si>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</si>
  <si>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</si>
  <si>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</si>
  <si>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</si>
  <si>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</si>
  <si>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</si>
  <si>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</si>
  <si>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</si>
  <si>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</si>
  <si>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</si>
  <si>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</si>
  <si>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</si>
  <si>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</si>
  <si>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</si>
  <si>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</si>
  <si>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</si>
  <si>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</si>
  <si>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</si>
  <si>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</si>
  <si>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</si>
  <si>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</si>
  <si>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</si>
  <si>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</si>
  <si>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</si>
  <si>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</si>
  <si>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</si>
  <si>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</si>
  <si>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</si>
  <si>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</si>
  <si>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</si>
  <si>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</si>
  <si>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</si>
  <si>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</si>
  <si>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</si>
  <si>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</si>
  <si>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</si>
  <si>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</si>
  <si>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</si>
  <si>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</si>
  <si>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</si>
  <si>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</si>
  <si>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</si>
  <si>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</si>
  <si>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</si>
  <si>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</si>
  <si>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</si>
  <si>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</si>
  <si>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</si>
  <si>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</si>
  <si>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Правый</t>
  </si>
  <si>
    <t>1) Строгий контроль места пункции! 2) Консервативная стратегия! (ОМТ)</t>
  </si>
  <si>
    <t>01:36</t>
  </si>
  <si>
    <t>Калистратов В.И.</t>
  </si>
  <si>
    <t xml:space="preserve"> кальциноз, стеноз дист./3 50%</t>
  </si>
  <si>
    <r>
      <rPr>
        <b/>
        <i/>
        <sz val="11"/>
        <color theme="1"/>
        <rFont val="Calibri"/>
        <family val="2"/>
        <charset val="204"/>
        <scheme val="minor"/>
      </rPr>
      <t>состояние после стентирования среднего сегмента ПКА от 09.03.24 (Тромбаспирация + DES Resolute Integtity 2,75-30 мм).</t>
    </r>
    <r>
      <rPr>
        <sz val="11"/>
        <color theme="1"/>
        <rFont val="Arial"/>
        <family val="2"/>
        <charset val="204"/>
      </rPr>
      <t xml:space="preserve"> Стент проходим, без признаков тромбоза и рестеноза. Стеноз проксимального сегмента 40% Антеградный кровоток TIMI III. </t>
    </r>
    <r>
      <rPr>
        <b/>
        <i/>
        <sz val="11"/>
        <color theme="1"/>
        <rFont val="Bauhaus 93"/>
        <family val="5"/>
      </rPr>
      <t>Без отрицательной динамики.</t>
    </r>
  </si>
  <si>
    <r>
      <t xml:space="preserve">стенозы на протяжении проксимального и среднего сегментов 50%. Стеноз устья и пркосимальной трети ДВ 70%. Антеградный кровоток TIMI III. </t>
    </r>
    <r>
      <rPr>
        <b/>
        <i/>
        <sz val="11"/>
        <color theme="1"/>
        <rFont val="Bauhaus 93"/>
        <family val="5"/>
      </rPr>
      <t>Ангиографическая картина  без отрицательной динамики.</t>
    </r>
  </si>
  <si>
    <r>
      <t xml:space="preserve">кальциноз; диффузное поражение; стенозы проксимального сегмента  70%; ХТО дистального сегмента с моствидными коллатералями в дистальный сегмент + коллатерали из ЗБВ. Стенозы проксимальной/3 ВТК 1 80%.  Антеградный кровоток по ВТК - TIMI III. </t>
    </r>
    <r>
      <rPr>
        <b/>
        <sz val="10"/>
        <color theme="1"/>
        <rFont val="Bauhaus 93"/>
        <family val="5"/>
      </rPr>
      <t>Ангиографическая картина</t>
    </r>
    <r>
      <rPr>
        <b/>
        <sz val="10"/>
        <color theme="1"/>
        <rFont val="Arial"/>
        <family val="2"/>
        <charset val="204"/>
      </rPr>
      <t xml:space="preserve">  б</t>
    </r>
    <r>
      <rPr>
        <b/>
        <i/>
        <sz val="10"/>
        <color theme="1"/>
        <rFont val="Bauhaus 93"/>
        <family val="5"/>
      </rPr>
      <t>ез отрицательной динамики.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</si>
</sst>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Bauhaus 93"/>
      <family val="5"/>
    </font>
    <font>
      <b/>
      <sz val="10"/>
      <color theme="1"/>
      <name val="Arial"/>
      <family val="2"/>
      <charset val="204"/>
    </font>
    <font>
      <b/>
      <i/>
      <sz val="10"/>
      <color theme="1"/>
      <name val="Bauhaus 93"/>
      <family val="5"/>
    </font>
    <font>
      <b/>
      <sz val="10"/>
      <color theme="1"/>
      <name val="Bauhaus 93"/>
      <family val="5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P23" sqref="P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0.67013888888888884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0.69097222222222221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527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15097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6730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526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1120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2.1280000000000001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528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531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525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45370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Калистратов В.И.</v>
      </c>
      <c r="C16" s="204">
        <f>LEN(КАГ!B11)</f>
        <v>16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15097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82</v>
      </c>
      <c r="H18" s="39"/>
    </row>
    <row r="19" spans="1:8" ht="14.45" customHeight="1">
      <c r="A19" s="15" t="s">
        <v>12</v>
      </c>
      <c r="B19" s="68">
        <f>КАГ!B14</f>
        <v>6730</v>
      </c>
      <c r="C19" s="69"/>
      <c r="D19" s="69"/>
      <c r="E19" s="69"/>
      <c r="F19" s="69"/>
      <c r="G19" s="166" t="s">
        <v>401</v>
      </c>
      <c r="H19" s="181" t="str">
        <f>КАГ!H15</f>
        <v>01:36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1120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2.1280000000000001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45370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Калистратов В.И.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15097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82</v>
      </c>
    </row>
    <row r="7" spans="1:4">
      <c r="A7" s="38"/>
      <c r="C7" s="101" t="s">
        <v>12</v>
      </c>
      <c r="D7" s="103">
        <f>КАГ!$B$14</f>
        <v>6730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45370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519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75">
      <c r="A1" s="1" t="str">
        <f>CONCATENATE(КАГ!A18," ",КАГ!B18,". ",КАГ!A20," ",КАГ!B20,". ",КАГ!A22," ",КАГ!B22,". ")</f>
        <v xml:space="preserve">Тип: Правый. Ствол ЛКА:  кальциноз, стеноз дист./3 50%. Бассейн ПНА: стенозы на протяжении проксимального и среднего сегментов 50%. Стеноз устья и пркосимальной трети ДВ 70%. Антеградный кровоток TIMI III. Ангиографическая картина  без отрицательной динамики..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2024-03-19T13:55:01Z</cp:lastPrinted>
  <dcterms:created xsi:type="dcterms:W3CDTF">2015-06-05T18:19:34Z</dcterms:created>
  <dcterms:modified xsi:type="dcterms:W3CDTF">2024-03-19T13:55:04Z</dcterms:modified>
</cp:coreProperties>
</file>