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71" i="1" l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<sst xmlns="http://schemas.openxmlformats.org/spreadsheetml/2006/main" count="881" uniqueCount="533">
  <si>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</si>
  <si>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</si>
  <si>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</si>
  <si>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</si>
  <si>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</si>
  <si>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</si>
  <si>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</si>
  <si>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</si>
  <si>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</si>
  <si>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</si>
  <si>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</si>
  <si>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</si>
  <si>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</si>
  <si>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</si>
  <si>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</si>
  <si>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</si>
  <si>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</si>
  <si>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</si>
  <si>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</si>
  <si>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</si>
  <si>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</si>
  <si>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</si>
  <si>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</si>
  <si>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</si>
  <si>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</si>
  <si>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</si>
  <si>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</si>
  <si>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</si>
  <si>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</si>
  <si>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</si>
  <si>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</si>
  <si>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</si>
  <si>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</si>
  <si>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</si>
  <si>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</si>
  <si>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</si>
  <si>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</si>
  <si>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</si>
  <si>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</si>
  <si>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</si>
  <si>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</si>
  <si>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</si>
  <si>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</si>
  <si>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</si>
  <si>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</si>
  <si>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</si>
  <si>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</si>
  <si>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</si>
  <si>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</si>
  <si>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</si>
  <si>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</si>
  <si>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</si>
  <si>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</si>
  <si>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</si>
  <si>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</si>
  <si>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</si>
  <si>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</si>
  <si>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</si>
  <si>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</si>
  <si>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</si>
  <si>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</si>
  <si>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</si>
  <si>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</si>
  <si>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</si>
  <si>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</si>
  <si>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</si>
  <si>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</si>
  <si>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</si>
  <si>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</si>
  <si>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</si>
  <si>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</si>
  <si>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</si>
  <si>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</si>
  <si>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</si>
  <si>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</si>
  <si>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</si>
  <si>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</si>
  <si>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</si>
  <si>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</si>
  <si>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</si>
  <si>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</si>
  <si>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</si>
  <si>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</si>
  <si>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</si>
  <si>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</si>
  <si>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</si>
  <si>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</si>
  <si>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</si>
  <si>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</si>
  <si>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</si>
  <si>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</si>
  <si>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</si>
  <si>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</si>
  <si>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</si>
  <si>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</si>
  <si>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</si>
  <si>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</si>
  <si>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</si>
  <si>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</si>
  <si>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</si>
  <si>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</si>
  <si>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</si>
  <si>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</si>
  <si>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</si>
  <si>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</si>
  <si>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</si>
  <si>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</si>
  <si>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</si>
  <si>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</si>
  <si>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</si>
  <si>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</si>
  <si>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</si>
  <si>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</si>
  <si>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</si>
  <si>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</si>
  <si>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</si>
  <si>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</si>
  <si>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</si>
  <si>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</si>
  <si>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</si>
  <si>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</si>
  <si>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</si>
  <si>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</si>
  <si>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</si>
  <si>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</si>
  <si>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</si>
  <si>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</si>
  <si>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</si>
  <si>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</si>
  <si>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</si>
  <si>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</si>
  <si>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</si>
  <si>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</si>
  <si>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</si>
  <si>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</si>
  <si>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</si>
  <si>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</si>
  <si>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</si>
  <si>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</si>
  <si>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</si>
  <si>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</si>
  <si>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</si>
  <si>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</si>
  <si>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</si>
  <si>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</si>
  <si>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</si>
  <si>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</si>
  <si>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</si>
  <si>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</si>
  <si>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</si>
  <si>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</si>
  <si>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</si>
  <si>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</si>
  <si>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</si>
  <si>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</si>
  <si>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</si>
  <si>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</si>
  <si>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</si>
  <si>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</si>
  <si>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</si>
  <si>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</si>
  <si>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</si>
  <si>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</si>
  <si>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</si>
  <si>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</si>
  <si>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</si>
  <si>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</si>
  <si>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</si>
  <si>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</si>
  <si>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</si>
  <si>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</si>
  <si>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</si>
  <si>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</si>
  <si>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</si>
  <si>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</si>
  <si>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</si>
  <si>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</si>
  <si>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</si>
  <si>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</si>
  <si>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</si>
  <si>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</si>
  <si>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</si>
  <si>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</si>
  <si>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</si>
  <si>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</si>
  <si>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</si>
  <si>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</si>
  <si>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</si>
  <si>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</si>
  <si>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</si>
  <si>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</si>
  <si>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</si>
  <si>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</si>
  <si>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</si>
  <si>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</si>
  <si>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</si>
  <si>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</si>
  <si>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</si>
  <si>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</si>
  <si>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</si>
  <si>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</si>
  <si>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</si>
  <si>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</si>
  <si>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</si>
  <si>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</si>
  <si>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</si>
  <si>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</si>
  <si>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</si>
  <si>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</si>
  <si>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</si>
  <si>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</si>
  <si>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</si>
  <si>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</si>
  <si>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</si>
  <si>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</si>
  <si>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</si>
  <si>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</si>
  <si>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</si>
  <si>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</si>
  <si>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</si>
  <si>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</si>
  <si>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</si>
  <si>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</si>
  <si>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</si>
  <si>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</si>
  <si>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</si>
  <si>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</si>
  <si>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</si>
  <si>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</si>
  <si>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</si>
  <si>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</si>
  <si>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</si>
  <si>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</si>
  <si>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</si>
  <si>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</si>
  <si>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</si>
  <si>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</si>
  <si>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</si>
  <si>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</si>
  <si>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</si>
  <si>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</si>
  <si>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</si>
  <si>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</si>
  <si>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</si>
  <si>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</si>
  <si>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</si>
  <si>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</si>
  <si>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</si>
  <si>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</si>
  <si>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</si>
  <si>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</si>
  <si>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</si>
  <si>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</si>
  <si>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</si>
  <si>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</si>
  <si>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</si>
  <si>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</si>
  <si>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</si>
  <si>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</si>
  <si>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</si>
  <si>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</si>
  <si>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</si>
  <si>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</si>
  <si>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</si>
  <si>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</si>
  <si>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</si>
  <si>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</si>
  <si>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</si>
  <si>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</si>
  <si>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</si>
  <si>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</si>
  <si>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</si>
  <si>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</si>
  <si>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</si>
  <si>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</si>
  <si>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</si>
  <si>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</si>
  <si>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</si>
  <si>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</si>
  <si>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</si>
  <si>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</si>
  <si>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</si>
  <si>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</si>
  <si>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</si>
  <si>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</si>
  <si>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</si>
  <si>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</si>
  <si>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</si>
  <si>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</si>
  <si>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</si>
  <si>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</si>
  <si>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</si>
  <si>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</si>
  <si>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</si>
  <si>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</si>
  <si>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</si>
  <si>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</si>
  <si>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</si>
  <si>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</si>
  <si>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</si>
  <si>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</si>
  <si>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</si>
  <si>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</si>
  <si>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</si>
  <si>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</si>
  <si>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</si>
  <si>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</si>
  <si>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</si>
  <si>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</si>
  <si>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</si>
  <si>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</si>
  <si>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</si>
  <si>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</si>
  <si>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</si>
  <si>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</si>
  <si>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</si>
  <si>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</si>
  <si>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</si>
  <si>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</si>
  <si>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</si>
  <si>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</si>
  <si>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</si>
  <si>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</si>
  <si>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</si>
  <si>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</si>
  <si>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</si>
  <si>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</si>
  <si>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</si>
  <si>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</si>
  <si>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</si>
  <si>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</si>
  <si>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</si>
  <si>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</si>
  <si>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</si>
  <si>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</si>
  <si>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</si>
  <si>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</si>
  <si>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</si>
  <si>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</si>
  <si>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</si>
  <si>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</si>
  <si>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</si>
  <si>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</si>
  <si>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</si>
  <si>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</si>
  <si>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</si>
  <si>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</si>
  <si>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</si>
  <si>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</si>
  <si>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</si>
  <si>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</si>
  <si>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</si>
  <si>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</si>
  <si>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</si>
  <si>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</si>
  <si>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</si>
  <si>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</si>
  <si>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</si>
  <si>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</si>
  <si>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</si>
  <si>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</si>
  <si>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</si>
  <si>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</si>
  <si>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</si>
  <si>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</si>
  <si>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</si>
  <si>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</si>
  <si>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</si>
  <si>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</si>
  <si>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</si>
  <si>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</si>
  <si>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</si>
  <si>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</si>
  <si>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</si>
  <si>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</si>
  <si>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</si>
  <si>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</si>
  <si>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</si>
  <si>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</si>
  <si>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</si>
  <si>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</si>
  <si>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</si>
  <si>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</si>
  <si>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</si>
  <si>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</si>
  <si>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</si>
  <si>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</si>
  <si>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</si>
  <si>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</si>
  <si>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</si>
  <si>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</si>
  <si>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</si>
  <si>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</si>
  <si>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</si>
  <si>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</si>
  <si>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</si>
  <si>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</si>
  <si>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</si>
  <si>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</si>
  <si>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</si>
  <si>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</si>
  <si>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</si>
  <si>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</si>
  <si>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</si>
  <si>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</si>
  <si>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</si>
  <si>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</si>
  <si>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</si>
  <si>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</si>
  <si>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</si>
  <si>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</si>
  <si>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</si>
  <si>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</si>
  <si>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</si>
  <si>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</si>
  <si>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</si>
  <si>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</si>
  <si>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</si>
  <si>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</si>
  <si>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</si>
  <si>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</si>
  <si>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</si>
  <si>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</si>
  <si>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</si>
  <si>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</si>
  <si>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</si>
  <si>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</si>
  <si>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</si>
  <si>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</si>
  <si>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</si>
  <si>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</si>
  <si>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</si>
  <si>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</si>
  <si>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</si>
  <si>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</si>
  <si>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</si>
  <si>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</si>
  <si>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</si>
  <si>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</si>
  <si>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</si>
  <si>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</si>
  <si>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</si>
  <si>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</si>
  <si>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</si>
  <si>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</si>
  <si>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</si>
  <si>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</si>
  <si>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</si>
  <si>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</si>
  <si>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</si>
  <si>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</si>
  <si>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</si>
  <si>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</si>
  <si>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</si>
  <si>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</si>
  <si>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</si>
  <si>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</si>
  <si>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</si>
  <si>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</si>
  <si>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</si>
  <si>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</si>
  <si>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</si>
  <si>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</si>
  <si>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</si>
  <si>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</si>
  <si>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</si>
  <si>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</si>
  <si>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</si>
  <si>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</si>
  <si>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</si>
  <si>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</si>
  <si>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</si>
  <si>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</si>
  <si>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</si>
  <si>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</si>
  <si>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</si>
  <si>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</si>
  <si>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</si>
  <si>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</si>
  <si>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</si>
  <si>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</si>
  <si>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</si>
  <si>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</si>
  <si>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</si>
  <si>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</si>
  <si>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</si>
  <si>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</si>
  <si>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</si>
  <si>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</si>
  <si>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</si>
  <si>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</si>
  <si>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</si>
  <si>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</si>
  <si>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</si>
  <si>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</si>
  <si>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</si>
  <si>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</si>
  <si>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</si>
  <si>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</si>
  <si>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</si>
  <si>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</si>
  <si>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</si>
  <si>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</si>
  <si>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</si>
  <si>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</si>
  <si>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</si>
  <si>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</si>
  <si>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</si>
  <si>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</si>
  <si>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</si>
  <si>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</si>
  <si>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</si>
  <si>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</si>
  <si>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</si>
  <si>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</si>
  <si>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</si>
  <si>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</si>
  <si>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</si>
  <si>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</si>
  <si>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</si>
  <si>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</si>
  <si>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</si>
  <si>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150 ml</t>
  </si>
  <si>
    <t>30 ml</t>
  </si>
  <si>
    <t>Устье ПКА катетеризировано проводниковым катетером Launcher JR 4.0 6Fr. Коронарные проводники fielder проведёны в дистальный сегмент ЗБВ и ЗМЖВ. Аспирацитонным катером Hunter и БК Колибри 2.0-15 выполена реканализация артерии, аспирирован фрагмент тромба. На Guide extension катетере - telescope сложное, длительное, но успешное  проведение стентов в зону проксимальной трети ЗБВ и в зону "креста" ПКА. В ЗБВ имплантирован DES Resolute Integrity  2,75-18 мм, давлением 12 атм.  В зону "креста" ПКА с оверлаппингом на предыдущий стент стентимплантирован  DES Калипсо  3,0-28 мм, давлением 16 атм. В зону среднего сегмента с полным покрытием нестабильного остаточного рестеноза имплантирован DES Resolute Integrity  3,5-22 мм, давлением 14 атм. Постдилатация и оптимизация стентов БК NC Аксиома 3.5-15, давлением от 12 до 18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III, определяются коллатерали из системы ПКА в дистальный сегмент  ПНА.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</si>
  <si>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100 ml</t>
  </si>
  <si>
    <t>Куликова И.Н.</t>
  </si>
  <si>
    <t>08:48</t>
  </si>
  <si>
    <t xml:space="preserve">стеноз средней тела ствола ЛКА 30%. </t>
  </si>
  <si>
    <t>эксцентричный устьевой стеноз до 50%, пролонгированный стеноз пркосимального сегмента до 70%, ХТО на уровне среднего сегмента.  Антеградный кровоток по ПНА TIMI 0. Умеренные межсистемные коллатерали из ПКА с ретроградным заполнением дистального а частино среднего сегментов ПНА. Определяются диффузные стенотические изменения постокклюзионного сегменат  ПНА с мак. степенью стенозирования до 70%.</t>
  </si>
  <si>
    <t>стеноз проксимального сегмента 30%. Субокклюзирующий стеноз устья ВТК. Антеградный кровоток по ОА -  TIMI III, по ВТК ближе к TIMI II.</t>
  </si>
  <si>
    <t>стенозы проксимального сегмента 30%. Стеноз зоны "креста" ПКА 70%, стеноз устья ЗМЖВ 70%, стеноз средней трети ЗМЖВ 80%, стеноз средней трети ЗБВ  50% . Антеградный кровоток  TIMI III.</t>
  </si>
  <si>
    <t>1) Контроль места пункции, повязка на руке 6 ч. 2)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</si>
</sst>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2"/>
      <color theme="1"/>
      <name val="Aharoni"/>
      <charset val="177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45" sqref="K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0.63541666666666663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0.66666666666666663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22194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14125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403</v>
      </c>
      <c r="H16" s="166">
        <v>2780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5.282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528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48" t="s">
        <v>529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530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531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532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F8" sqref="F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/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6"/>
      <c r="D8" s="236"/>
      <c r="E8" s="236"/>
      <c r="F8" s="192"/>
      <c r="G8" s="118"/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0</v>
      </c>
      <c r="H11" s="39"/>
    </row>
    <row r="12" spans="1:8" ht="18.75">
      <c r="A12" s="75" t="s">
        <v>191</v>
      </c>
      <c r="B12" s="20">
        <f>КАГ!B8</f>
        <v>45430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0.46319444444444446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0.51388888888888895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5.0694444444444486E-2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Куликова И.Н.</v>
      </c>
      <c r="C16" s="202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22194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14125</v>
      </c>
      <c r="C19" s="69"/>
      <c r="D19" s="69"/>
      <c r="E19" s="69"/>
      <c r="F19" s="69"/>
      <c r="G19" s="167" t="s">
        <v>400</v>
      </c>
      <c r="H19" s="182" t="str">
        <f>КАГ!H15</f>
        <v>08:48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2780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389</v>
      </c>
      <c r="H21" s="170">
        <f>КАГ!H17</f>
        <v>5.282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524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523</v>
      </c>
      <c r="C40" s="120"/>
      <c r="D40" s="241" t="s">
        <v>401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4" sqref="D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Куликова И.Н.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22194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14125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45430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6" s="156" t="s">
        <v>344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376</v>
      </c>
      <c r="C17" s="136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518</v>
      </c>
      <c r="C18" s="136" t="s">
        <v>421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6" t="s">
        <v>324</v>
      </c>
      <c r="C19" s="184" t="s">
        <v>450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7" t="s">
        <v>324</v>
      </c>
      <c r="C20" s="136" t="s">
        <v>468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6" t="s">
        <v>346</v>
      </c>
      <c r="C21" s="136" t="s">
        <v>460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2" s="156" t="s">
        <v>310</v>
      </c>
      <c r="C22" s="136"/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Calipso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1</v>
      </c>
      <c r="L54" s="116">
        <f>IF(ISNUMBER(SEARCH('Карта учёта'!$B$20,Расходка[[#This Row],[Наименование расходного материала]])),MAX($L$1:L53)+1,0)</f>
        <v>1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1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0</v>
      </c>
      <c r="L71" s="199">
        <f>IF(ISNUMBER(SEARCH('Карта учёта'!$B$20,Расходка[[#This Row],[Наименование расходного материала]])),MAX($L$1:L70)+1,0)</f>
        <v>0</v>
      </c>
      <c r="M71" s="199">
        <f>IF(ISNUMBER(SEARCH('Карта учёта'!$B$21,Расходка[[#This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2024-05-18T10:10:13Z</cp:lastPrinted>
  <dcterms:created xsi:type="dcterms:W3CDTF">2015-06-05T18:19:34Z</dcterms:created>
  <dcterms:modified xsi:type="dcterms:W3CDTF">2024-05-18T13:11:41Z</dcterms:modified>
</cp:coreProperties>
</file>