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61" i="1"/>
  <c r="U52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73" i="1" l="1"/>
  <c r="U42" i="1"/>
  <c r="U60" i="1"/>
  <c r="U70" i="1"/>
  <c r="U69" i="1"/>
  <c r="U45" i="1"/>
  <c r="U54" i="1"/>
  <c r="U39" i="1"/>
  <c r="S67" i="1"/>
  <c r="S56" i="1"/>
  <c r="U41" i="1"/>
  <c r="U58" i="1"/>
  <c r="U72" i="1"/>
  <c r="U66" i="1"/>
  <c r="U57" i="1"/>
  <c r="U64" i="1"/>
  <c r="U55" i="1"/>
  <c r="U46" i="1"/>
  <c r="U47" i="1"/>
  <c r="U56" i="1"/>
  <c r="U40" i="1"/>
  <c r="U51" i="1"/>
  <c r="U44" i="1"/>
  <c r="U59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S66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60" i="1" l="1"/>
  <c r="V53" i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63" i="1"/>
  <c r="X57" i="1"/>
  <c r="X40" i="1"/>
  <c r="X27" i="1"/>
  <c r="X12" i="1"/>
  <c r="X55" i="1"/>
  <c r="X68" i="1"/>
  <c r="X21" i="1"/>
  <c r="X20" i="1"/>
  <c r="X7" i="1"/>
  <c r="X46" i="1"/>
  <c r="X2" i="1"/>
  <c r="X51" i="1"/>
  <c r="X28" i="1"/>
  <c r="X61" i="1"/>
  <c r="X5" i="1"/>
  <c r="N68" i="1"/>
  <c r="G62" i="1"/>
  <c r="G63" i="1" s="1"/>
  <c r="M51" i="1"/>
  <c r="M52" i="1" s="1"/>
  <c r="M53" i="1" s="1"/>
  <c r="L50" i="1"/>
  <c r="X69" i="1" l="1"/>
  <c r="X19" i="1"/>
  <c r="X52" i="1"/>
  <c r="X60" i="1"/>
  <c r="X70" i="1"/>
  <c r="X49" i="1"/>
  <c r="X17" i="1"/>
  <c r="X15" i="1"/>
  <c r="X62" i="1"/>
  <c r="X64" i="1"/>
  <c r="X58" i="1"/>
  <c r="X31" i="1"/>
  <c r="X22" i="1"/>
  <c r="X36" i="1"/>
  <c r="X8" i="1"/>
  <c r="X14" i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<sst xmlns="http://schemas.openxmlformats.org/spreadsheetml/2006/main" count="885" uniqueCount="535">
  <si>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</si>
  <si>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</si>
  <si>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</si>
  <si>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</si>
  <si>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</si>
  <si>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</si>
  <si>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</si>
  <si>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</si>
  <si>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</si>
  <si>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</si>
  <si>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</si>
  <si>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</si>
  <si>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</si>
  <si>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</si>
  <si>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</si>
  <si>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</si>
  <si>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</si>
  <si>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</si>
  <si>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</si>
  <si>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</si>
  <si>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</si>
  <si>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</si>
  <si>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</si>
  <si>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</si>
  <si>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</si>
  <si>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</si>
  <si>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</si>
  <si>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</si>
  <si>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</si>
  <si>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</si>
  <si>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</si>
  <si>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</si>
  <si>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</si>
  <si>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</si>
  <si>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</si>
  <si>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</si>
  <si>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</si>
  <si>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</si>
  <si>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</si>
  <si>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</si>
  <si>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</si>
  <si>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</si>
  <si>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</si>
  <si>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</si>
  <si>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</si>
  <si>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</si>
  <si>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</si>
  <si>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</si>
  <si>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</si>
  <si>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</si>
  <si>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</si>
  <si>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</si>
  <si>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</si>
  <si>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</si>
  <si>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</si>
  <si>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</si>
  <si>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</si>
  <si>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</si>
  <si>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</si>
  <si>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</si>
  <si>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</si>
  <si>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</si>
  <si>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</si>
  <si>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</si>
  <si>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</si>
  <si>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</si>
  <si>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</si>
  <si>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</si>
  <si>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</si>
  <si>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</si>
  <si>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</si>
  <si>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</si>
  <si>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</si>
  <si>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</si>
  <si>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</si>
  <si>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</si>
  <si>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</si>
  <si>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</si>
  <si>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</si>
  <si>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</si>
  <si>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</si>
  <si>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</si>
  <si>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</si>
  <si>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</si>
  <si>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</si>
  <si>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</si>
  <si>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</si>
  <si>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</si>
  <si>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</si>
  <si>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</si>
  <si>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</si>
  <si>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</si>
  <si>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</si>
  <si>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</si>
  <si>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</si>
  <si>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</si>
  <si>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</si>
  <si>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</si>
  <si>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</si>
  <si>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</si>
  <si>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</si>
  <si>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</si>
  <si>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</si>
  <si>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</si>
  <si>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</si>
  <si>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</si>
  <si>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</si>
  <si>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</si>
  <si>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</si>
  <si>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</si>
  <si>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</si>
  <si>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</si>
  <si>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</si>
  <si>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</si>
  <si>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</si>
  <si>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</si>
  <si>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</si>
  <si>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</si>
  <si>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</si>
  <si>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</si>
  <si>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</si>
  <si>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</si>
  <si>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</si>
  <si>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</si>
  <si>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</si>
  <si>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</si>
  <si>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</si>
  <si>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</si>
  <si>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</si>
  <si>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</si>
  <si>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</si>
  <si>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</si>
  <si>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</si>
  <si>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</si>
  <si>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</si>
  <si>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</si>
  <si>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</si>
  <si>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</si>
  <si>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</si>
  <si>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</si>
  <si>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</si>
  <si>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</si>
  <si>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</si>
  <si>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</si>
  <si>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</si>
  <si>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</si>
  <si>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</si>
  <si>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</si>
  <si>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</si>
  <si>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</si>
  <si>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</si>
  <si>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</si>
  <si>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</si>
  <si>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</si>
  <si>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</si>
  <si>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</si>
  <si>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</si>
  <si>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</si>
  <si>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</si>
  <si>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</si>
  <si>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</si>
  <si>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</si>
  <si>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</si>
  <si>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</si>
  <si>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</si>
  <si>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</si>
  <si>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</si>
  <si>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</si>
  <si>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</si>
  <si>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</si>
  <si>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</si>
  <si>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</si>
  <si>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</si>
  <si>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</si>
  <si>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</si>
  <si>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</si>
  <si>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</si>
  <si>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</si>
  <si>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</si>
  <si>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</si>
  <si>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</si>
  <si>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</si>
  <si>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</si>
  <si>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</si>
  <si>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</si>
  <si>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</si>
  <si>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</si>
  <si>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</si>
  <si>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</si>
  <si>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</si>
  <si>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</si>
  <si>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</si>
  <si>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</si>
  <si>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</si>
  <si>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</si>
  <si>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</si>
  <si>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</si>
  <si>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</si>
  <si>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</si>
  <si>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</si>
  <si>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</si>
  <si>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</si>
  <si>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</si>
  <si>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</si>
  <si>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</si>
  <si>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</si>
  <si>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</si>
  <si>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</si>
  <si>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</si>
  <si>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</si>
  <si>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</si>
  <si>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</si>
  <si>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</si>
  <si>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</si>
  <si>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</si>
  <si>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</si>
  <si>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</si>
  <si>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</si>
  <si>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</si>
  <si>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</si>
  <si>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</si>
  <si>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</si>
  <si>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</si>
  <si>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</si>
  <si>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</si>
  <si>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</si>
  <si>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</si>
  <si>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</si>
  <si>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</si>
  <si>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</si>
  <si>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</si>
  <si>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</si>
  <si>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</si>
  <si>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</si>
  <si>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</si>
  <si>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</si>
  <si>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</si>
  <si>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</si>
  <si>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</si>
  <si>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</si>
  <si>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</si>
  <si>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</si>
  <si>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</si>
  <si>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</si>
  <si>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</si>
  <si>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</si>
  <si>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</si>
  <si>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</si>
  <si>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</si>
  <si>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</si>
  <si>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</si>
  <si>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</si>
  <si>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</si>
  <si>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</si>
  <si>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</si>
  <si>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</si>
  <si>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</si>
  <si>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</si>
  <si>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</si>
  <si>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</si>
  <si>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</si>
  <si>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</si>
  <si>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</si>
  <si>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</si>
  <si>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</si>
  <si>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</si>
  <si>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</si>
  <si>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</si>
  <si>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</si>
  <si>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</si>
  <si>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</si>
  <si>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</si>
  <si>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</si>
  <si>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</si>
  <si>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</si>
  <si>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</si>
  <si>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</si>
  <si>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</si>
  <si>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</si>
  <si>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</si>
  <si>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</si>
  <si>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</si>
  <si>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</si>
  <si>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</si>
  <si>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</si>
  <si>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</si>
  <si>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</si>
  <si>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</si>
  <si>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</si>
  <si>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</si>
  <si>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</si>
  <si>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</si>
  <si>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</si>
  <si>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</si>
  <si>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</si>
  <si>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</si>
  <si>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</si>
  <si>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</si>
  <si>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</si>
  <si>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</si>
  <si>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</si>
  <si>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</si>
  <si>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</si>
  <si>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</si>
  <si>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</si>
  <si>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</si>
  <si>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</si>
  <si>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</si>
  <si>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</si>
  <si>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</si>
  <si>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</si>
  <si>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</si>
  <si>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</si>
  <si>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</si>
  <si>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</si>
  <si>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</si>
  <si>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</si>
  <si>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</si>
  <si>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</si>
  <si>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</si>
  <si>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</si>
  <si>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</si>
  <si>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</si>
  <si>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</si>
  <si>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</si>
  <si>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</si>
  <si>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</si>
  <si>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</si>
  <si>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</si>
  <si>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</si>
  <si>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</si>
  <si>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</si>
  <si>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</si>
  <si>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</si>
  <si>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</si>
  <si>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</si>
  <si>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</si>
  <si>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</si>
  <si>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</si>
  <si>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</si>
  <si>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</si>
  <si>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</si>
  <si>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</si>
  <si>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</si>
  <si>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</si>
  <si>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</si>
  <si>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</si>
  <si>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</si>
  <si>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</si>
  <si>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</si>
  <si>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</si>
  <si>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</si>
  <si>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</si>
  <si>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</si>
  <si>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</si>
  <si>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</si>
  <si>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</si>
  <si>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</si>
  <si>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</si>
  <si>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</si>
  <si>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</si>
  <si>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</si>
  <si>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</si>
  <si>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</si>
  <si>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</si>
  <si>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</si>
  <si>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</si>
  <si>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</si>
  <si>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</si>
  <si>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</si>
  <si>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</si>
  <si>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</si>
  <si>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</si>
  <si>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</si>
  <si>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</si>
  <si>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</si>
  <si>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</si>
  <si>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</si>
  <si>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</si>
  <si>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</si>
  <si>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</si>
  <si>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</si>
  <si>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</si>
  <si>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</si>
  <si>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</si>
  <si>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</si>
  <si>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</si>
  <si>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</si>
  <si>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</si>
  <si>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</si>
  <si>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</si>
  <si>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</si>
  <si>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</si>
  <si>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</si>
  <si>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</si>
  <si>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</si>
  <si>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</si>
  <si>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</si>
  <si>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</si>
  <si>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</si>
  <si>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</si>
  <si>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</si>
  <si>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</si>
  <si>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</si>
  <si>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</si>
  <si>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</si>
  <si>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</si>
  <si>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</si>
  <si>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</si>
  <si>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</si>
  <si>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</si>
  <si>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</si>
  <si>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</si>
  <si>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</si>
  <si>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</si>
  <si>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</si>
  <si>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</si>
  <si>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</si>
  <si>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</si>
  <si>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</si>
  <si>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</si>
  <si>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</si>
  <si>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</si>
  <si>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</si>
  <si>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</si>
  <si>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</si>
  <si>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</si>
  <si>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</si>
  <si>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</si>
  <si>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</si>
  <si>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</si>
  <si>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</si>
  <si>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</si>
  <si>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</si>
  <si>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</si>
  <si>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</si>
  <si>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</si>
  <si>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</si>
  <si>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</si>
  <si>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</si>
  <si>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</si>
  <si>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</si>
  <si>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</si>
  <si>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</si>
  <si>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</si>
  <si>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</si>
  <si>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</si>
  <si>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</si>
  <si>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</si>
  <si>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</si>
  <si>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</si>
  <si>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</si>
  <si>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</si>
  <si>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</si>
  <si>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</si>
  <si>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</si>
  <si>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</si>
  <si>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</si>
  <si>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</si>
  <si>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</si>
  <si>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</si>
  <si>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</si>
  <si>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</si>
  <si>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</si>
  <si>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</si>
  <si>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</si>
  <si>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</si>
  <si>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</si>
  <si>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</si>
  <si>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</si>
  <si>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</si>
  <si>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</si>
  <si>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</si>
  <si>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</si>
  <si>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</si>
  <si>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</si>
  <si>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</si>
  <si>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</si>
  <si>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</si>
  <si>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</si>
  <si>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</si>
  <si>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</si>
  <si>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</si>
  <si>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</si>
  <si>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</si>
  <si>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</si>
  <si>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</si>
  <si>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</si>
  <si>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</si>
  <si>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</si>
  <si>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</si>
  <si>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</si>
  <si>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</si>
  <si>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</si>
  <si>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</si>
  <si>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</si>
  <si>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</si>
  <si>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</si>
  <si>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</si>
  <si>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</si>
  <si>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</si>
  <si>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</si>
  <si>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</si>
  <si>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</si>
  <si>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</si>
  <si>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</si>
  <si>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</si>
  <si>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</si>
  <si>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</si>
  <si>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</si>
  <si>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</si>
  <si>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</si>
  <si>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</si>
  <si>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</si>
  <si>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</si>
  <si>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</si>
  <si>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</si>
  <si>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</si>
  <si>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</si>
  <si>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</si>
  <si>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</si>
  <si>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</si>
  <si>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</si>
  <si>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</si>
  <si>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проходим, контуры ровные</t>
  </si>
  <si>
    <t>50 ml</t>
  </si>
  <si>
    <t>11:24</t>
  </si>
  <si>
    <t>30 ml</t>
  </si>
  <si>
    <t>Бацкалевич С.П.</t>
  </si>
  <si>
    <t xml:space="preserve">неровности контуров пркосимального сегмента ПНА. Эксцентричный стеноз устья крупной ДВ 60%.  Антеградный кровоток  TIMI III  </t>
  </si>
  <si>
    <t xml:space="preserve">стеноз проксимального сегмента 30%, тотальная окклюзия на уровне среднего сегмента. Стеноз прокс/3 крупной ВТК 30%.  Антеградный  кровоток TIMI III. </t>
  </si>
  <si>
    <t xml:space="preserve">неровности контуров проксимального сегмента, стеноз среднего сегмента 40%,  стеноз дистального сегмента 30%. Субокклюзирующий стеноз средней трети ЗМЖВ 90% (2.25 мм) Антеградный  кровоток TIMI III. </t>
  </si>
  <si>
    <t>Совместно с д/кардиологом: с учетом клинических данных, ЭКГ и КАГ рекомендована реваскуляризация ОА</t>
  </si>
  <si>
    <t>150 ml</t>
  </si>
  <si>
    <t>Устье ствола ЛКА катетеризировано проводниковым катетером Launcher EBU  4.0 6Fr. Коронарный проводник Whisper LS проведён в дистальный сегмент ОА. Реканализация артерии выполнена аспирационным катером Hunter (получен мелкий фрагмент тромба)  и БК Колибри 2.0 - 15 мм. В зону среднего  сегмента ОА  имплантирован стент DES Yokon Chrome PC  3.0-32, давлением 12 атм. Постдилатация и оптимизация стента БК NC Аскиома 3.5 - 15,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</si>
</sst>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I17" sqref="I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45462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0.70486111111111116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0.71180555555555547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27672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17473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7120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13.528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524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I30" sqref="I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45462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0.71180555555555547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0.74652777777777779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3.4722222222222321E-2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Бацкалевич С.П.</v>
      </c>
      <c r="C16" s="200">
        <f>LEN(КАГ!B11)</f>
        <v>15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27672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17473</v>
      </c>
      <c r="C19" s="69"/>
      <c r="D19" s="69"/>
      <c r="E19" s="69"/>
      <c r="F19" s="69"/>
      <c r="G19" s="165" t="s">
        <v>400</v>
      </c>
      <c r="H19" s="180" t="str">
        <f>КАГ!H15</f>
        <v>11:24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7120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13.528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5" t="s">
        <v>401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2" sqref="H1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45462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Бацкалевич С.П.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27672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17473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45462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362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4" t="s">
        <v>310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408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517</v>
      </c>
      <c r="C18" s="135" t="s">
        <v>421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358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Whisper MS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0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2024-06-19T15:15:03Z</cp:lastPrinted>
  <dcterms:created xsi:type="dcterms:W3CDTF">2015-06-05T18:19:34Z</dcterms:created>
  <dcterms:modified xsi:type="dcterms:W3CDTF">2024-06-19T15:15:05Z</dcterms:modified>
</cp:coreProperties>
</file>