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5" i="1"/>
  <c r="H75" i="1"/>
  <c r="U43" i="1" s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25" i="1"/>
  <c r="S13" i="1"/>
  <c r="S20" i="1"/>
  <c r="S28" i="1" l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57" i="1"/>
  <c r="W68" i="1"/>
  <c r="W73" i="1"/>
  <c r="W72" i="1"/>
  <c r="V45" i="1"/>
  <c r="V43" i="1"/>
  <c r="V71" i="1"/>
  <c r="V54" i="1"/>
  <c r="V68" i="1"/>
  <c r="V49" i="1"/>
  <c r="V50" i="1"/>
  <c r="V47" i="1"/>
  <c r="V58" i="1"/>
  <c r="V57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70" i="1" l="1"/>
  <c r="W51" i="1"/>
  <c r="W74" i="1"/>
  <c r="W65" i="1"/>
  <c r="W54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33" i="1"/>
  <c r="X29" i="1"/>
  <c r="X39" i="1"/>
  <c r="X9" i="1"/>
  <c r="X73" i="1"/>
  <c r="X6" i="1"/>
  <c r="X59" i="1"/>
  <c r="X4" i="1"/>
  <c r="X48" i="1"/>
  <c r="X71" i="1"/>
  <c r="X13" i="1"/>
  <c r="X54" i="1"/>
  <c r="X65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41" i="1" l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<sst xmlns="http://schemas.openxmlformats.org/spreadsheetml/2006/main" count="886" uniqueCount="535">
  <si>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</si>
  <si>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</si>
  <si>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</si>
  <si>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</si>
  <si>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</si>
  <si>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</si>
  <si>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</si>
  <si>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</si>
  <si>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</si>
  <si>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</si>
  <si>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</si>
  <si>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</si>
  <si>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</si>
  <si>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</si>
  <si>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</si>
  <si>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</si>
  <si>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</si>
  <si>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</si>
  <si>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</si>
  <si>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</si>
  <si>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</si>
  <si>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</si>
  <si>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</si>
  <si>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</si>
  <si>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</si>
  <si>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</si>
  <si>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</si>
  <si>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</si>
  <si>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</si>
  <si>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</si>
  <si>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</si>
  <si>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</si>
  <si>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</si>
  <si>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</si>
  <si>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</si>
  <si>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</si>
  <si>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</si>
  <si>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</si>
  <si>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</si>
  <si>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</si>
  <si>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</si>
  <si>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</si>
  <si>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</si>
  <si>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</si>
  <si>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</si>
  <si>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</si>
  <si>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</si>
  <si>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</si>
  <si>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</si>
  <si>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</si>
  <si>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</si>
  <si>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</si>
  <si>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</si>
  <si>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</si>
  <si>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</si>
  <si>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</si>
  <si>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</si>
  <si>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</si>
  <si>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</si>
  <si>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</si>
  <si>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</si>
  <si>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</si>
  <si>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</si>
  <si>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</si>
  <si>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</si>
  <si>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</si>
  <si>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</si>
  <si>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</si>
  <si>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</si>
  <si>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</si>
  <si>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</si>
  <si>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</si>
  <si>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</si>
  <si>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</si>
  <si>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</si>
  <si>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</si>
  <si>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</si>
  <si>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</si>
  <si>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</si>
  <si>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</si>
  <si>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</si>
  <si>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</si>
  <si>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</si>
  <si>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</si>
  <si>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</si>
  <si>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</si>
  <si>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</si>
  <si>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</si>
  <si>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</si>
  <si>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</si>
  <si>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</si>
  <si>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</si>
  <si>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</si>
  <si>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</si>
  <si>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</si>
  <si>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</si>
  <si>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</si>
  <si>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</si>
  <si>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</si>
  <si>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</si>
  <si>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</si>
  <si>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</si>
  <si>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</si>
  <si>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</si>
  <si>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</si>
  <si>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</si>
  <si>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</si>
  <si>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</si>
  <si>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</si>
  <si>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</si>
  <si>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</si>
  <si>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</si>
  <si>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</si>
  <si>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</si>
  <si>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</si>
  <si>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</si>
  <si>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</si>
  <si>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</si>
  <si>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</si>
  <si>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</si>
  <si>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</si>
  <si>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</si>
  <si>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</si>
  <si>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</si>
  <si>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</si>
  <si>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</si>
  <si>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</si>
  <si>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</si>
  <si>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</si>
  <si>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</si>
  <si>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</si>
  <si>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</si>
  <si>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</si>
  <si>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</si>
  <si>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</si>
  <si>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</si>
  <si>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</si>
  <si>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</si>
  <si>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</si>
  <si>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</si>
  <si>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</si>
  <si>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</si>
  <si>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</si>
  <si>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</si>
  <si>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</si>
  <si>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</si>
  <si>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</si>
  <si>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</si>
  <si>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</si>
  <si>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</si>
  <si>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</si>
  <si>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</si>
  <si>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</si>
  <si>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</si>
  <si>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</si>
  <si>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</si>
  <si>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</si>
  <si>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</si>
  <si>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</si>
  <si>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</si>
  <si>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</si>
  <si>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</si>
  <si>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</si>
  <si>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</si>
  <si>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</si>
  <si>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</si>
  <si>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</si>
  <si>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</si>
  <si>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</si>
  <si>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</si>
  <si>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</si>
  <si>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</si>
  <si>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</si>
  <si>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</si>
  <si>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</si>
  <si>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</si>
  <si>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</si>
  <si>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</si>
  <si>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</si>
  <si>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</si>
  <si>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</si>
  <si>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</si>
  <si>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</si>
  <si>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</si>
  <si>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</si>
  <si>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</si>
  <si>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</si>
  <si>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</si>
  <si>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</si>
  <si>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</si>
  <si>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</si>
  <si>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</si>
  <si>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</si>
  <si>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</si>
  <si>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</si>
  <si>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</si>
  <si>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</si>
  <si>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</si>
  <si>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</si>
  <si>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</si>
  <si>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</si>
  <si>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</si>
  <si>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</si>
  <si>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</si>
  <si>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</si>
  <si>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</si>
  <si>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</si>
  <si>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</si>
  <si>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</si>
  <si>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</si>
  <si>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</si>
  <si>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</si>
  <si>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</si>
  <si>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</si>
  <si>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</si>
  <si>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</si>
  <si>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</si>
  <si>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</si>
  <si>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</si>
  <si>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</si>
  <si>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</si>
  <si>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</si>
  <si>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</si>
  <si>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</si>
  <si>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</si>
  <si>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</si>
  <si>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</si>
  <si>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</si>
  <si>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</si>
  <si>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</si>
  <si>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</si>
  <si>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</si>
  <si>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</si>
  <si>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</si>
  <si>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</si>
  <si>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</si>
  <si>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</si>
  <si>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</si>
  <si>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</si>
  <si>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</si>
  <si>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</si>
  <si>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</si>
  <si>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</si>
  <si>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</si>
  <si>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</si>
  <si>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</si>
  <si>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</si>
  <si>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</si>
  <si>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</si>
  <si>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</si>
  <si>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</si>
  <si>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</si>
  <si>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</si>
  <si>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</si>
  <si>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</si>
  <si>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</si>
  <si>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</si>
  <si>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</si>
  <si>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</si>
  <si>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</si>
  <si>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</si>
  <si>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</si>
  <si>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</si>
  <si>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</si>
  <si>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</si>
  <si>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</si>
  <si>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</si>
  <si>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</si>
  <si>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</si>
  <si>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</si>
  <si>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</si>
  <si>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</si>
  <si>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</si>
  <si>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</si>
  <si>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</si>
  <si>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</si>
  <si>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</si>
  <si>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</si>
  <si>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</si>
  <si>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</si>
  <si>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</si>
  <si>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</si>
  <si>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</si>
  <si>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</si>
  <si>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</si>
  <si>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</si>
  <si>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</si>
  <si>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</si>
  <si>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</si>
  <si>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</si>
  <si>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</si>
  <si>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</si>
  <si>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</si>
  <si>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</si>
  <si>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</si>
  <si>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</si>
  <si>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</si>
  <si>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</si>
  <si>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</si>
  <si>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</si>
  <si>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</si>
  <si>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</si>
  <si>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</si>
  <si>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</si>
  <si>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</si>
  <si>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</si>
  <si>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</si>
  <si>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</si>
  <si>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</si>
  <si>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</si>
  <si>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</si>
  <si>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</si>
  <si>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</si>
  <si>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</si>
  <si>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</si>
  <si>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</si>
  <si>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</si>
  <si>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</si>
  <si>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</si>
  <si>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</si>
  <si>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</si>
  <si>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</si>
  <si>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</si>
  <si>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</si>
  <si>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</si>
  <si>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</si>
  <si>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</si>
  <si>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</si>
  <si>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</si>
  <si>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</si>
  <si>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</si>
  <si>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</si>
  <si>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</si>
  <si>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</si>
  <si>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</si>
  <si>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</si>
  <si>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</si>
  <si>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</si>
  <si>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</si>
  <si>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</si>
  <si>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</si>
  <si>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</si>
  <si>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</si>
  <si>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</si>
  <si>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</si>
  <si>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</si>
  <si>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</si>
  <si>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</si>
  <si>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</si>
  <si>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</si>
  <si>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</si>
  <si>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</si>
  <si>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</si>
  <si>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</si>
  <si>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</si>
  <si>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</si>
  <si>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</si>
  <si>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</si>
  <si>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</si>
  <si>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</si>
  <si>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</si>
  <si>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</si>
  <si>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</si>
  <si>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</si>
  <si>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</si>
  <si>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</si>
  <si>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</si>
  <si>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</si>
  <si>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</si>
  <si>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</si>
  <si>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</si>
  <si>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</si>
  <si>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</si>
  <si>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</si>
  <si>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</si>
  <si>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</si>
  <si>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</si>
  <si>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</si>
  <si>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</si>
  <si>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</si>
  <si>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</si>
  <si>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</si>
  <si>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</si>
  <si>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</si>
  <si>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</si>
  <si>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</si>
  <si>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</si>
  <si>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</si>
  <si>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</si>
  <si>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</si>
  <si>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</si>
  <si>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</si>
  <si>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</si>
  <si>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</si>
  <si>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</si>
  <si>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</si>
  <si>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</si>
  <si>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</si>
  <si>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</si>
  <si>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</si>
  <si>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</si>
  <si>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</si>
  <si>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</si>
  <si>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</si>
  <si>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</si>
  <si>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</si>
  <si>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</si>
  <si>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</si>
  <si>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</si>
  <si>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</si>
  <si>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</si>
  <si>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</si>
  <si>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</si>
  <si>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</si>
  <si>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</si>
  <si>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</si>
  <si>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</si>
  <si>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</si>
  <si>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</si>
  <si>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</si>
  <si>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</si>
  <si>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</si>
  <si>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</si>
  <si>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</si>
  <si>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</si>
  <si>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</si>
  <si>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</si>
  <si>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</si>
  <si>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</si>
  <si>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</si>
  <si>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</si>
  <si>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</si>
  <si>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</si>
  <si>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</si>
  <si>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</si>
  <si>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</si>
  <si>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</si>
  <si>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</si>
  <si>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</si>
  <si>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</si>
  <si>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</si>
  <si>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</si>
  <si>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</si>
  <si>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</si>
  <si>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</si>
  <si>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</si>
  <si>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</si>
  <si>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</si>
  <si>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</si>
  <si>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</si>
  <si>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</si>
  <si>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</si>
  <si>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</si>
  <si>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</si>
  <si>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</si>
  <si>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</si>
  <si>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</si>
  <si>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</si>
  <si>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</si>
  <si>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</si>
  <si>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</si>
  <si>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</si>
  <si>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</si>
  <si>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</si>
  <si>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</si>
  <si>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</si>
  <si>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</si>
  <si>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</si>
  <si>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</si>
  <si>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</si>
  <si>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</si>
  <si>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</si>
  <si>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</si>
  <si>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</si>
  <si>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</si>
  <si>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</si>
  <si>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</si>
  <si>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</si>
  <si>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</si>
  <si>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</si>
  <si>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</si>
  <si>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</si>
  <si>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</si>
  <si>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</si>
  <si>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</si>
  <si>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</si>
  <si>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</si>
  <si>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</si>
  <si>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</si>
  <si>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</si>
  <si>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</si>
  <si>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</si>
  <si>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</si>
  <si>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</si>
  <si>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</si>
  <si>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</si>
  <si>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</si>
  <si>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</si>
  <si>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</si>
  <si>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</si>
  <si>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</si>
  <si>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</si>
  <si>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</si>
  <si>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</si>
  <si>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</si>
  <si>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</si>
  <si>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</si>
  <si>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</si>
  <si>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</si>
  <si>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</si>
  <si>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</si>
  <si>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</si>
  <si>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</si>
  <si>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</si>
  <si>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</si>
  <si>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</si>
  <si>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</si>
  <si>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</si>
  <si>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</si>
  <si>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</si>
  <si>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</si>
  <si>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</si>
  <si>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</si>
  <si>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</si>
  <si>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</si>
  <si>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</si>
  <si>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</si>
  <si>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13:54</t>
  </si>
  <si>
    <t>Курочкин В.А.</t>
  </si>
  <si>
    <t>кальциноз, неровность контуров</t>
  </si>
  <si>
    <t xml:space="preserve">кальциноз, хроническая окклюзия дистального сегмента, кровоток TIMI 0. </t>
  </si>
  <si>
    <r>
      <rPr>
        <b/>
        <u/>
        <sz val="11"/>
        <color theme="1"/>
        <rFont val="Arial Narrow"/>
        <family val="2"/>
        <charset val="204"/>
      </rPr>
      <t>стентирования ПКА от 28.07.24(2 DES)</t>
    </r>
    <r>
      <rPr>
        <sz val="11"/>
        <color theme="1"/>
        <rFont val="Arial Narrow"/>
        <family val="2"/>
        <charset val="204"/>
      </rPr>
      <t>. Определяется острая тотальная окклюзия in stent на уровне среднего сегмента. Антеградный кровоток - TIMI 0/ Rentrop 0/TTG - III.</t>
    </r>
  </si>
  <si>
    <t>Совместно с д/кардиологом: с учетом клинических данных, ЭКГ и КАГ рекомендована реканализация ПКА</t>
  </si>
  <si>
    <t xml:space="preserve">кальциноз. Хрончическая окклюзия на уровне среднего сегмента, кровоток TIM 0. </t>
  </si>
  <si>
    <t>Устье ПКА катетеризировано проводниковым катетером Launcher JR  4.0 6Fr. Коронарный проводник fielder проведён в дистальный сегмент ПКА.  Реканализация и ангиопластика выполена БК Колибри 2.0-15. В зону среднего и дистального сегментов с оверлаппингом  имплантированы DES  Resolute Integtity 3.0 - 38 и DES Resolute Integtity 3.5 - 22, давлением до 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</si>
</sst>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Q32" sqref="Q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0.91666666666666663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0.92152777777777783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18183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21730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7490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14.231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529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N28" sqref="N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45503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0.92152777777777783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0.95833333333333337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3.6805555555555536E-2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Курочкин В.А.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18183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21730</v>
      </c>
      <c r="C19" s="69"/>
      <c r="D19" s="69"/>
      <c r="E19" s="69"/>
      <c r="F19" s="69"/>
      <c r="G19" s="165" t="s">
        <v>399</v>
      </c>
      <c r="H19" s="180" t="str">
        <f>КАГ!H15</f>
        <v>13:54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7490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14.231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0.92638888888888882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L18" sqref="L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Курочкин В.А.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18183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21730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45503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35" t="s">
        <v>463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467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2024-07-30T20:15:59Z</cp:lastPrinted>
  <dcterms:created xsi:type="dcterms:W3CDTF">2015-06-05T18:19:34Z</dcterms:created>
  <dcterms:modified xsi:type="dcterms:W3CDTF">2024-07-30T20:25:15Z</dcterms:modified>
</cp:coreProperties>
</file>