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57" i="1"/>
  <c r="W65" i="1"/>
  <c r="W68" i="1"/>
  <c r="W74" i="1"/>
  <c r="W73" i="1"/>
  <c r="W51" i="1"/>
  <c r="W72" i="1"/>
  <c r="V45" i="1"/>
  <c r="V70" i="1"/>
  <c r="V43" i="1"/>
  <c r="V71" i="1"/>
  <c r="V54" i="1"/>
  <c r="V68" i="1"/>
  <c r="V49" i="1"/>
  <c r="V50" i="1"/>
  <c r="V47" i="1"/>
  <c r="V58" i="1"/>
  <c r="V57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5" i="1" l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16" i="1"/>
  <c r="Y19" i="1"/>
  <c r="Y37" i="1"/>
  <c r="Y61" i="1"/>
  <c r="Y44" i="1"/>
  <c r="Y21" i="1"/>
  <c r="Y28" i="1"/>
  <c r="Y72" i="1"/>
  <c r="Y57" i="1"/>
  <c r="Y7" i="1"/>
  <c r="Y5" i="1"/>
  <c r="Y41" i="1"/>
  <c r="Y32" i="1"/>
  <c r="Y56" i="1"/>
  <c r="Y45" i="1"/>
  <c r="Y24" i="1"/>
  <c r="Y4" i="1"/>
  <c r="Y3" i="1"/>
  <c r="Y74" i="1"/>
  <c r="M70" i="1"/>
  <c r="Y73" i="1" l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<sst xmlns="http://schemas.openxmlformats.org/spreadsheetml/2006/main" count="889" uniqueCount="535">
  <si>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</si>
  <si>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</si>
  <si>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</si>
  <si>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</si>
  <si>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</si>
  <si>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</si>
  <si>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</si>
  <si>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</si>
  <si>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</si>
  <si>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</si>
  <si>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</si>
  <si>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</si>
  <si>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</si>
  <si>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</si>
  <si>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</si>
  <si>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</si>
  <si>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</si>
  <si>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</si>
  <si>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</si>
  <si>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</si>
  <si>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</si>
  <si>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</si>
  <si>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</si>
  <si>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</si>
  <si>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</si>
  <si>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</si>
  <si>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</si>
  <si>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</si>
  <si>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</si>
  <si>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</si>
  <si>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</si>
  <si>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</si>
  <si>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</si>
  <si>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</si>
  <si>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</si>
  <si>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</si>
  <si>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</si>
  <si>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</si>
  <si>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</si>
  <si>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</si>
  <si>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</si>
  <si>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</si>
  <si>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</si>
  <si>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</si>
  <si>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</si>
  <si>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</si>
  <si>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</si>
  <si>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</si>
  <si>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</si>
  <si>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</si>
  <si>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</si>
  <si>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</si>
  <si>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</si>
  <si>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</si>
  <si>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</si>
  <si>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</si>
  <si>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</si>
  <si>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</si>
  <si>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</si>
  <si>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</si>
  <si>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</si>
  <si>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</si>
  <si>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</si>
  <si>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</si>
  <si>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</si>
  <si>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</si>
  <si>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</si>
  <si>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</si>
  <si>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</si>
  <si>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</si>
  <si>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</si>
  <si>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</si>
  <si>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</si>
  <si>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</si>
  <si>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</si>
  <si>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</si>
  <si>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</si>
  <si>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</si>
  <si>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</si>
  <si>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</si>
  <si>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</si>
  <si>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</si>
  <si>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</si>
  <si>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</si>
  <si>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</si>
  <si>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</si>
  <si>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</si>
  <si>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</si>
  <si>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</si>
  <si>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</si>
  <si>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</si>
  <si>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</si>
  <si>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</si>
  <si>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</si>
  <si>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</si>
  <si>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</si>
  <si>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</si>
  <si>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</si>
  <si>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</si>
  <si>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</si>
  <si>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</si>
  <si>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</si>
  <si>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</si>
  <si>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</si>
  <si>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</si>
  <si>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</si>
  <si>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</si>
  <si>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</si>
  <si>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</si>
  <si>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</si>
  <si>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</si>
  <si>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</si>
  <si>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</si>
  <si>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</si>
  <si>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</si>
  <si>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</si>
  <si>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</si>
  <si>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</si>
  <si>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</si>
  <si>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</si>
  <si>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</si>
  <si>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</si>
  <si>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</si>
  <si>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</si>
  <si>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</si>
  <si>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</si>
  <si>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</si>
  <si>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</si>
  <si>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</si>
  <si>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</si>
  <si>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</si>
  <si>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</si>
  <si>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</si>
  <si>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</si>
  <si>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</si>
  <si>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</si>
  <si>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</si>
  <si>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</si>
  <si>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</si>
  <si>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</si>
  <si>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</si>
  <si>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</si>
  <si>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</si>
  <si>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</si>
  <si>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</si>
  <si>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</si>
  <si>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</si>
  <si>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</si>
  <si>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</si>
  <si>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</si>
  <si>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</si>
  <si>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</si>
  <si>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</si>
  <si>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</si>
  <si>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</si>
  <si>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</si>
  <si>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</si>
  <si>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</si>
  <si>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</si>
  <si>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</si>
  <si>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</si>
  <si>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</si>
  <si>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</si>
  <si>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</si>
  <si>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</si>
  <si>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</si>
  <si>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</si>
  <si>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</si>
  <si>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</si>
  <si>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</si>
  <si>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</si>
  <si>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</si>
  <si>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</si>
  <si>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</si>
  <si>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</si>
  <si>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</si>
  <si>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</si>
  <si>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</si>
  <si>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</si>
  <si>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</si>
  <si>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</si>
  <si>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</si>
  <si>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</si>
  <si>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</si>
  <si>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</si>
  <si>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</si>
  <si>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</si>
  <si>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</si>
  <si>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</si>
  <si>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</si>
  <si>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</si>
  <si>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</si>
  <si>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</si>
  <si>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</si>
  <si>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</si>
  <si>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</si>
  <si>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</si>
  <si>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</si>
  <si>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</si>
  <si>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</si>
  <si>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</si>
  <si>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</si>
  <si>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</si>
  <si>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</si>
  <si>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</si>
  <si>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</si>
  <si>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</si>
  <si>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</si>
  <si>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</si>
  <si>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</si>
  <si>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</si>
  <si>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</si>
  <si>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</si>
  <si>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</si>
  <si>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</si>
  <si>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</si>
  <si>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</si>
  <si>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</si>
  <si>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</si>
  <si>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</si>
  <si>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</si>
  <si>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</si>
  <si>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</si>
  <si>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</si>
  <si>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</si>
  <si>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</si>
  <si>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</si>
  <si>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</si>
  <si>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</si>
  <si>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</si>
  <si>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</si>
  <si>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</si>
  <si>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</si>
  <si>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</si>
  <si>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</si>
  <si>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</si>
  <si>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</si>
  <si>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</si>
  <si>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</si>
  <si>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</si>
  <si>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</si>
  <si>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</si>
  <si>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</si>
  <si>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</si>
  <si>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</si>
  <si>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</si>
  <si>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</si>
  <si>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</si>
  <si>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</si>
  <si>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</si>
  <si>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</si>
  <si>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</si>
  <si>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</si>
  <si>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</si>
  <si>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</si>
  <si>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</si>
  <si>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</si>
  <si>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</si>
  <si>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</si>
  <si>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</si>
  <si>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</si>
  <si>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</si>
  <si>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</si>
  <si>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</si>
  <si>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</si>
  <si>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</si>
  <si>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</si>
  <si>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</si>
  <si>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</si>
  <si>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</si>
  <si>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</si>
  <si>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</si>
  <si>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</si>
  <si>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</si>
  <si>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</si>
  <si>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</si>
  <si>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</si>
  <si>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</si>
  <si>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</si>
  <si>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</si>
  <si>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</si>
  <si>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</si>
  <si>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</si>
  <si>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</si>
  <si>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</si>
  <si>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</si>
  <si>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</si>
  <si>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</si>
  <si>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</si>
  <si>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</si>
  <si>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</si>
  <si>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</si>
  <si>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</si>
  <si>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</si>
  <si>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</si>
  <si>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</si>
  <si>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</si>
  <si>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</si>
  <si>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</si>
  <si>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</si>
  <si>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</si>
  <si>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</si>
  <si>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</si>
  <si>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</si>
  <si>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</si>
  <si>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</si>
  <si>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</si>
  <si>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</si>
  <si>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</si>
  <si>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</si>
  <si>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</si>
  <si>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</si>
  <si>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</si>
  <si>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</si>
  <si>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</si>
  <si>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</si>
  <si>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</si>
  <si>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</si>
  <si>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</si>
  <si>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</si>
  <si>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</si>
  <si>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</si>
  <si>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</si>
  <si>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</si>
  <si>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</si>
  <si>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</si>
  <si>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</si>
  <si>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</si>
  <si>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</si>
  <si>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</si>
  <si>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</si>
  <si>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</si>
  <si>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</si>
  <si>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</si>
  <si>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</si>
  <si>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</si>
  <si>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</si>
  <si>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</si>
  <si>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</si>
  <si>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</si>
  <si>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</si>
  <si>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</si>
  <si>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</si>
  <si>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</si>
  <si>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</si>
  <si>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</si>
  <si>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</si>
  <si>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</si>
  <si>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</si>
  <si>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</si>
  <si>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</si>
  <si>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</si>
  <si>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</si>
  <si>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</si>
  <si>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</si>
  <si>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</si>
  <si>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</si>
  <si>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</si>
  <si>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</si>
  <si>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</si>
  <si>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</si>
  <si>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</si>
  <si>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</si>
  <si>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</si>
  <si>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</si>
  <si>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</si>
  <si>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</si>
  <si>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</si>
  <si>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</si>
  <si>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</si>
  <si>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</si>
  <si>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</si>
  <si>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</si>
  <si>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</si>
  <si>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</si>
  <si>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</si>
  <si>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</si>
  <si>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</si>
  <si>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</si>
  <si>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</si>
  <si>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</si>
  <si>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</si>
  <si>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</si>
  <si>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</si>
  <si>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</si>
  <si>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</si>
  <si>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</si>
  <si>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</si>
  <si>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</si>
  <si>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</si>
  <si>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</si>
  <si>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</si>
  <si>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</si>
  <si>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</si>
  <si>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</si>
  <si>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</si>
  <si>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</si>
  <si>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</si>
  <si>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</si>
  <si>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</si>
  <si>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</si>
  <si>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</si>
  <si>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</si>
  <si>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</si>
  <si>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</si>
  <si>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</si>
  <si>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</si>
  <si>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</si>
  <si>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</si>
  <si>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</si>
  <si>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</si>
  <si>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</si>
  <si>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</si>
  <si>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</si>
  <si>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</si>
  <si>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</si>
  <si>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</si>
  <si>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</si>
  <si>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</si>
  <si>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</si>
  <si>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</si>
  <si>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</si>
  <si>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</si>
  <si>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</si>
  <si>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</si>
  <si>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</si>
  <si>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</si>
  <si>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</si>
  <si>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</si>
  <si>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</si>
  <si>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</si>
  <si>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</si>
  <si>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</si>
  <si>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</si>
  <si>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</si>
  <si>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</si>
  <si>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</si>
  <si>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</si>
  <si>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</si>
  <si>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</si>
  <si>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</si>
  <si>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</si>
  <si>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</si>
  <si>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</si>
  <si>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</si>
  <si>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</si>
  <si>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</si>
  <si>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</si>
  <si>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</si>
  <si>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</si>
  <si>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</si>
  <si>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</si>
  <si>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</si>
  <si>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</si>
  <si>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</si>
  <si>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</si>
  <si>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</si>
  <si>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</si>
  <si>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</si>
  <si>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</si>
  <si>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</si>
  <si>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</si>
  <si>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</si>
  <si>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</si>
  <si>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</si>
  <si>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</si>
  <si>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</si>
  <si>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</si>
  <si>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</si>
  <si>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</si>
  <si>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</si>
  <si>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</si>
  <si>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</si>
  <si>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</si>
  <si>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</si>
  <si>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</si>
  <si>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</si>
  <si>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</si>
  <si>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</si>
  <si>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</si>
  <si>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</si>
  <si>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</si>
  <si>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</si>
  <si>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</si>
  <si>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</si>
  <si>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</si>
  <si>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</si>
  <si>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</si>
  <si>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</si>
  <si>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</si>
  <si>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</si>
  <si>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</si>
  <si>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</si>
  <si>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</si>
  <si>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</si>
  <si>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</si>
  <si>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</si>
  <si>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</si>
  <si>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</si>
  <si>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</si>
  <si>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</si>
  <si>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</si>
  <si>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</si>
  <si>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</si>
  <si>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</si>
  <si>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</si>
  <si>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</si>
  <si>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</si>
  <si>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</si>
  <si>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</si>
  <si>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</si>
  <si>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</si>
  <si>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</si>
  <si>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</si>
  <si>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</si>
  <si>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</si>
  <si>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</si>
  <si>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</si>
  <si>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</si>
  <si>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</si>
  <si>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</si>
  <si>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</si>
  <si>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</si>
  <si>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</si>
  <si>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Грехов А.Л.</t>
  </si>
  <si>
    <t>24:42</t>
  </si>
  <si>
    <t>3,0 - 21</t>
  </si>
  <si>
    <t xml:space="preserve">Сбалансированный </t>
  </si>
  <si>
    <t xml:space="preserve">острая тотальная окклюзия на уровне бифуркации ОА-ВТК1, окклюзия дист/3 ВТК2.  Антеградный  кровоток TIMI 0. </t>
  </si>
  <si>
    <t xml:space="preserve">ХТО на уровне проксимального сегмента. Умеренные межсистемные коллатерали из ЛЖВ ОА с ретроградным конрастированием ЗМЖВ.  Антеградный  кровоток TIMI 0. </t>
  </si>
  <si>
    <t>Совместно с д/кардиологом: с учетом клинических данных, ЭКГ и КАГ рекомендована экстренная реканализация ОА</t>
  </si>
  <si>
    <t>250 ml</t>
  </si>
  <si>
    <r>
      <t>1) Контроль места пункции, повязка  на руке до 6 ч.</t>
    </r>
    <r>
      <rPr>
        <sz val="11"/>
        <color theme="1"/>
        <rFont val="Calibri"/>
        <family val="2"/>
        <charset val="204"/>
        <scheme val="minor"/>
      </rPr>
      <t xml:space="preserve"> 2) Консультация кардиохирга.</t>
    </r>
  </si>
  <si>
    <t>Устье ствола ЛКА катетеризировано проводниковым катетером Launcher EBU  3.5 6Fr. Коронарные проводники fielder проведёны в дистальный сегмент ОА и ВТК.  Ангиопластика и реканализация ВТК1 и ОА выполена БК Колибри 1.5-15. В зону среднего и проксимального сегментов с покрытием  всех значимых стенозо впоследовательно с оверлаппингом  имплантированы DES Калипсо 2.75 - 24 и  DES  Yukon Chrome PC 3.0-21 мм, давлением до  14 атм. c последующей постдилатацией дистального и проксимального  стентов БК Аксиома 3.0-12, давлением 16-18 атм. Постдилатация устья ВТК1 БК Колибри 2.5-15, давлением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ОА и ВТК1 восстановленю, TIMI III. Пациент в стабильном состоянии транспортируется в ПРИТ для дальнейшего наблюдения и лечения.</t>
  </si>
  <si>
    <r>
      <t xml:space="preserve">границе проксимального и среднего сегмента определяется функциональная хроническая окклюзия с градацией антеградного кровотока - TIMI II за счёт внутрисистемных коллатералей. </t>
    </r>
    <r>
      <rPr>
        <b/>
        <sz val="11"/>
        <color theme="1"/>
        <rFont val="Arial Narrow"/>
        <family val="2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</si>
</sst>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21" sqref="J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0.66666666666666663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0.67152777777777783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3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21931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22965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525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13500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25.65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/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534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528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529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530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O15" sqref="O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45516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0.67152777777777783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0.73611111111111116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6.4583333333333326E-2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Грехов А.Л.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21931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22965</v>
      </c>
      <c r="C19" s="69"/>
      <c r="D19" s="69"/>
      <c r="E19" s="69"/>
      <c r="F19" s="69"/>
      <c r="G19" s="165" t="s">
        <v>399</v>
      </c>
      <c r="H19" s="180" t="str">
        <f>КАГ!H15</f>
        <v>24:42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13500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25.65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0.67361111111111105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533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523</v>
      </c>
      <c r="C40" s="120"/>
      <c r="D40" s="251" t="s">
        <v>532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23" sqref="D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45516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Грехов А.Л.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21931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22965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45516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2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410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515</v>
      </c>
      <c r="C18" s="135" t="s">
        <v>414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358</v>
      </c>
      <c r="C19" s="182" t="s">
        <v>526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346</v>
      </c>
      <c r="C20" s="135" t="s">
        <v>450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2" s="115" t="str">
        <f>IFERROR(INDEX(Расходка[Наименование расходного материала],MATCH(Расходка[[#This Row],[№]],Поиск_расходки[Индекс8],0)),"")</f>
        <v>DES, Calipso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1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2024-08-12T15:17:43Z</cp:lastPrinted>
  <dcterms:created xsi:type="dcterms:W3CDTF">2015-06-05T18:19:34Z</dcterms:created>
  <dcterms:modified xsi:type="dcterms:W3CDTF">2024-08-12T15:20:50Z</dcterms:modified>
</cp:coreProperties>
</file>