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<sst xmlns="http://schemas.openxmlformats.org/spreadsheetml/2006/main" count="883" uniqueCount="535">
  <si>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</si>
  <si>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</si>
  <si>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</si>
  <si>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</si>
  <si>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</si>
  <si>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</si>
  <si>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</si>
  <si>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</si>
  <si>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</si>
  <si>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</si>
  <si>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</si>
  <si>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</si>
  <si>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</si>
  <si>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</si>
  <si>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</si>
  <si>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</si>
  <si>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</si>
  <si>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</si>
  <si>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</si>
  <si>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</si>
  <si>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</si>
  <si>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</si>
  <si>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</si>
  <si>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</si>
  <si>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</si>
  <si>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</si>
  <si>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</si>
  <si>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</si>
  <si>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</si>
  <si>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</si>
  <si>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</si>
  <si>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</si>
  <si>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</si>
  <si>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</si>
  <si>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</si>
  <si>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</si>
  <si>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</si>
  <si>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</si>
  <si>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</si>
  <si>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</si>
  <si>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</si>
  <si>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</si>
  <si>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</si>
  <si>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</si>
  <si>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</si>
  <si>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</si>
  <si>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</si>
  <si>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</si>
  <si>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</si>
  <si>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</si>
  <si>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</si>
  <si>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</si>
  <si>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</si>
  <si>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</si>
  <si>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</si>
  <si>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</si>
  <si>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</si>
  <si>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</si>
  <si>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</si>
  <si>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</si>
  <si>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</si>
  <si>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</si>
  <si>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</si>
  <si>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</si>
  <si>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</si>
  <si>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</si>
  <si>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</si>
  <si>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</si>
  <si>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</si>
  <si>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</si>
  <si>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</si>
  <si>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</si>
  <si>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</si>
  <si>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</si>
  <si>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</si>
  <si>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</si>
  <si>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</si>
  <si>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</si>
  <si>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</si>
  <si>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</si>
  <si>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</si>
  <si>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</si>
  <si>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</si>
  <si>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</si>
  <si>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</si>
  <si>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</si>
  <si>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</si>
  <si>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</si>
  <si>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</si>
  <si>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</si>
  <si>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</si>
  <si>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</si>
  <si>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</si>
  <si>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</si>
  <si>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</si>
  <si>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</si>
  <si>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</si>
  <si>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</si>
  <si>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</si>
  <si>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</si>
  <si>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</si>
  <si>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</si>
  <si>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</si>
  <si>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</si>
  <si>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</si>
  <si>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</si>
  <si>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</si>
  <si>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</si>
  <si>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</si>
  <si>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</si>
  <si>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</si>
  <si>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</si>
  <si>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</si>
  <si>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</si>
  <si>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</si>
  <si>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</si>
  <si>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</si>
  <si>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</si>
  <si>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</si>
  <si>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</si>
  <si>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</si>
  <si>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</si>
  <si>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</si>
  <si>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</si>
  <si>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</si>
  <si>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</si>
  <si>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</si>
  <si>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</si>
  <si>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</si>
  <si>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</si>
  <si>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</si>
  <si>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</si>
  <si>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</si>
  <si>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</si>
  <si>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</si>
  <si>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</si>
  <si>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</si>
  <si>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</si>
  <si>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</si>
  <si>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</si>
  <si>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</si>
  <si>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</si>
  <si>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</si>
  <si>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</si>
  <si>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</si>
  <si>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</si>
  <si>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</si>
  <si>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</si>
  <si>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</si>
  <si>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</si>
  <si>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</si>
  <si>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</si>
  <si>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</si>
  <si>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</si>
  <si>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</si>
  <si>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</si>
  <si>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</si>
  <si>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</si>
  <si>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</si>
  <si>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</si>
  <si>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</si>
  <si>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</si>
  <si>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</si>
  <si>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</si>
  <si>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</si>
  <si>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</si>
  <si>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</si>
  <si>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</si>
  <si>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</si>
  <si>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</si>
  <si>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</si>
  <si>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</si>
  <si>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</si>
  <si>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</si>
  <si>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</si>
  <si>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</si>
  <si>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</si>
  <si>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</si>
  <si>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</si>
  <si>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</si>
  <si>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</si>
  <si>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</si>
  <si>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</si>
  <si>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</si>
  <si>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</si>
  <si>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</si>
  <si>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</si>
  <si>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</si>
  <si>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</si>
  <si>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</si>
  <si>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</si>
  <si>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</si>
  <si>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</si>
  <si>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</si>
  <si>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</si>
  <si>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</si>
  <si>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</si>
  <si>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</si>
  <si>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</si>
  <si>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</si>
  <si>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</si>
  <si>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</si>
  <si>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</si>
  <si>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</si>
  <si>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</si>
  <si>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</si>
  <si>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</si>
  <si>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</si>
  <si>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</si>
  <si>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</si>
  <si>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</si>
  <si>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</si>
  <si>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</si>
  <si>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</si>
  <si>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</si>
  <si>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</si>
  <si>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</si>
  <si>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</si>
  <si>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</si>
  <si>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</si>
  <si>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</si>
  <si>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</si>
  <si>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</si>
  <si>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</si>
  <si>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</si>
  <si>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</si>
  <si>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</si>
  <si>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</si>
  <si>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</si>
  <si>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</si>
  <si>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</si>
  <si>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</si>
  <si>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</si>
  <si>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</si>
  <si>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</si>
  <si>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</si>
  <si>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</si>
  <si>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</si>
  <si>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</si>
  <si>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</si>
  <si>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</si>
  <si>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</si>
  <si>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</si>
  <si>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</si>
  <si>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</si>
  <si>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</si>
  <si>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</si>
  <si>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</si>
  <si>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</si>
  <si>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</si>
  <si>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</si>
  <si>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</si>
  <si>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</si>
  <si>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</si>
  <si>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</si>
  <si>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</si>
  <si>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</si>
  <si>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</si>
  <si>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</si>
  <si>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</si>
  <si>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</si>
  <si>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</si>
  <si>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</si>
  <si>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</si>
  <si>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</si>
  <si>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</si>
  <si>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</si>
  <si>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</si>
  <si>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</si>
  <si>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</si>
  <si>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</si>
  <si>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</si>
  <si>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</si>
  <si>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</si>
  <si>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</si>
  <si>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</si>
  <si>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</si>
  <si>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</si>
  <si>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</si>
  <si>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</si>
  <si>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</si>
  <si>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</si>
  <si>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</si>
  <si>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</si>
  <si>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</si>
  <si>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</si>
  <si>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</si>
  <si>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</si>
  <si>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</si>
  <si>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</si>
  <si>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</si>
  <si>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</si>
  <si>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</si>
  <si>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</si>
  <si>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</si>
  <si>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</si>
  <si>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</si>
  <si>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</si>
  <si>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</si>
  <si>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</si>
  <si>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</si>
  <si>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</si>
  <si>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</si>
  <si>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</si>
  <si>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</si>
  <si>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</si>
  <si>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</si>
  <si>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</si>
  <si>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</si>
  <si>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</si>
  <si>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</si>
  <si>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</si>
  <si>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</si>
  <si>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</si>
  <si>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</si>
  <si>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</si>
  <si>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</si>
  <si>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</si>
  <si>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</si>
  <si>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</si>
  <si>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</si>
  <si>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</si>
  <si>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</si>
  <si>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</si>
  <si>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</si>
  <si>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</si>
  <si>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</si>
  <si>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</si>
  <si>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</si>
  <si>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</si>
  <si>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</si>
  <si>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</si>
  <si>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</si>
  <si>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</si>
  <si>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</si>
  <si>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</si>
  <si>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</si>
  <si>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</si>
  <si>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</si>
  <si>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</si>
  <si>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</si>
  <si>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</si>
  <si>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</si>
  <si>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</si>
  <si>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</si>
  <si>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</si>
  <si>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</si>
  <si>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</si>
  <si>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</si>
  <si>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</si>
  <si>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</si>
  <si>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</si>
  <si>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</si>
  <si>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</si>
  <si>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</si>
  <si>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</si>
  <si>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</si>
  <si>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</si>
  <si>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</si>
  <si>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</si>
  <si>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</si>
  <si>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</si>
  <si>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</si>
  <si>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</si>
  <si>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</si>
  <si>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</si>
  <si>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</si>
  <si>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</si>
  <si>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</si>
  <si>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</si>
  <si>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</si>
  <si>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</si>
  <si>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</si>
  <si>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</si>
  <si>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</si>
  <si>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</si>
  <si>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</si>
  <si>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</si>
  <si>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</si>
  <si>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</si>
  <si>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</si>
  <si>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</si>
  <si>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</si>
  <si>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</si>
  <si>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</si>
  <si>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</si>
  <si>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</si>
  <si>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</si>
  <si>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</si>
  <si>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</si>
  <si>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</si>
  <si>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</si>
  <si>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</si>
  <si>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</si>
  <si>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</si>
  <si>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</si>
  <si>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</si>
  <si>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</si>
  <si>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</si>
  <si>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</si>
  <si>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</si>
  <si>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</si>
  <si>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</si>
  <si>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</si>
  <si>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</si>
  <si>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</si>
  <si>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</si>
  <si>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</si>
  <si>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</si>
  <si>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</si>
  <si>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</si>
  <si>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</si>
  <si>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</si>
  <si>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</si>
  <si>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</si>
  <si>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</si>
  <si>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</si>
  <si>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</si>
  <si>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</si>
  <si>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</si>
  <si>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</si>
  <si>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</si>
  <si>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</si>
  <si>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</si>
  <si>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</si>
  <si>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</si>
  <si>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</si>
  <si>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</si>
  <si>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</si>
  <si>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</si>
  <si>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</si>
  <si>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</si>
  <si>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</si>
  <si>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</si>
  <si>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</si>
  <si>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</si>
  <si>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</si>
  <si>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</si>
  <si>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</si>
  <si>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</si>
  <si>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</si>
  <si>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</si>
  <si>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</si>
  <si>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</si>
  <si>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</si>
  <si>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</si>
  <si>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</si>
  <si>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</si>
  <si>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</si>
  <si>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</si>
  <si>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</si>
  <si>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</si>
  <si>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</si>
  <si>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</si>
  <si>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</si>
  <si>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</si>
  <si>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</si>
  <si>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</si>
  <si>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</si>
  <si>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</si>
  <si>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</si>
  <si>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</si>
  <si>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</si>
  <si>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</si>
  <si>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</si>
  <si>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</si>
  <si>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</si>
  <si>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</si>
  <si>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</si>
  <si>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</si>
  <si>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</si>
  <si>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</si>
  <si>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</si>
  <si>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</si>
  <si>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</si>
  <si>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</si>
  <si>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</si>
  <si>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</si>
  <si>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</si>
  <si>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</si>
  <si>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</si>
  <si>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</si>
  <si>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</si>
  <si>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</si>
  <si>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</si>
  <si>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</si>
  <si>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</si>
  <si>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</si>
  <si>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</si>
  <si>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</si>
  <si>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</si>
  <si>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</si>
  <si>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</si>
  <si>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</si>
  <si>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</si>
  <si>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</si>
  <si>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</si>
  <si>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</si>
  <si>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</si>
  <si>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</si>
  <si>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</si>
  <si>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</si>
  <si>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</si>
  <si>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</si>
  <si>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</si>
  <si>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</si>
  <si>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</si>
  <si>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</si>
  <si>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</si>
  <si>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</si>
  <si>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</si>
  <si>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</si>
  <si>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</si>
  <si>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</si>
  <si>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</si>
  <si>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</si>
  <si>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</si>
  <si>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</si>
  <si>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</si>
  <si>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</si>
  <si>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</si>
  <si>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</si>
  <si>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</si>
  <si>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150 ml</t>
  </si>
  <si>
    <t>30 ml</t>
  </si>
  <si>
    <t>1) Контроль места пункции, повязка  на руке до 6 ч. 2) Коснультация кардиохирурга.</t>
  </si>
  <si>
    <t>Сложная, продолжительная по времени скопии (из-за анатом.особенности), но удачная катетеризация устья ПКА проводниковыми катетерами Launcher EBU  3.5 6Fr и ALI. Коронарный проводник fielder на БК Колибри 1.5-15 удалось провести за зону окклюзии в дистальный сегмент ПКА. С поддержкой гайд-катеров -  EBU  3.5 6Fr и ALI не удалось провести БК Колибри 1.5-15  полностью в зону окклюзии ПКА. Выполнена только предилатация проксимального сегмента ПКА.  На контрольных съемках коллатеральный внутрисистемный кровоток по ПКА сохранен, ангиографическая картина без отрицательной динамики. Полную реваскуляризацию артерии выполнить не удалось. Пациент в стабильном состоянии транспортируется в ПРИТ для дальнейшего наблюдения и лечения.</t>
  </si>
  <si>
    <t>Правый</t>
  </si>
  <si>
    <t>Сложная, продолжительная по времени скопии (из-за анатом.особенности) катетеризация. Удачно выполнена катетеризация JL 4.0 6F в ман.модификации под Tig/кат. Ствол проходим, неровности контуров.</t>
  </si>
  <si>
    <t>кальциноз проксимального и среднего сегментов. ПНА отходит от ствола ЛКА под прямым углом. Стеноз проксимального сегмента ближе к 70%, стенозы среднего сегмента по 60%  Антеградный  кровоток TIMI III.</t>
  </si>
  <si>
    <t xml:space="preserve">хроническая функциональная окклюзия на уровне среднего сегмента со слабым контрастированием дистального сегмента ОА и  ВТК за счёт внутрисистемных коллатералей ("bridge") . Антеградный  кровоток за зоной окклюзии - TIMI I. </t>
  </si>
  <si>
    <t>Стенозы проксимального сегмента 50%, ХТО на уровне среднего сегмента. Антеградный  кровоток TIMI 0. Умеренные межсистемные коллатерали с ретроградным контрастированием ЗМЖВ.</t>
  </si>
  <si>
    <t>Совместно с д/кардиологом принято решение в пользу попытки реваскуляризации ПКА.</t>
  </si>
  <si>
    <t>Заварницын В.В.</t>
  </si>
  <si>
    <t>24:42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</si>
</sst>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8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5" zoomScale="110" zoomScaleNormal="100" zoomScaleSheetLayoutView="110" zoomScalePageLayoutView="90" workbookViewId="0">
      <selection activeCell="H16" sqref="H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0.57638888888888895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0.60416666666666663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533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23943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22705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4836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9.1883999999999997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9" sqref="M1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400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40" t="s">
        <v>216</v>
      </c>
      <c r="D8" s="240"/>
      <c r="E8" s="240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45513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0.60416666666666663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2.083333333333337E-2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Заварницын В.В.</v>
      </c>
      <c r="C16" s="200">
        <f>LEN(КАГ!B11)</f>
        <v>15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23943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59</v>
      </c>
      <c r="H18" s="39"/>
    </row>
    <row r="19" spans="1:8" ht="14.45" customHeight="1">
      <c r="A19" s="15" t="s">
        <v>12</v>
      </c>
      <c r="B19" s="68">
        <f>КАГ!B14</f>
        <v>22705</v>
      </c>
      <c r="C19" s="69"/>
      <c r="D19" s="69"/>
      <c r="E19" s="69"/>
      <c r="F19" s="69"/>
      <c r="G19" s="165" t="s">
        <v>399</v>
      </c>
      <c r="H19" s="180" t="str">
        <f>КАГ!H15</f>
        <v>24:42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4836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9.1883999999999997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-----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45" t="s">
        <v>525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45513</v>
      </c>
      <c r="C2" s="152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Заварницын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23943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4" t="str">
        <f>ЧКВ!A6</f>
        <v xml:space="preserve">Транслюминальная баллонная ангиопластика коронарных артерий. </v>
      </c>
      <c r="C6" s="131" t="s">
        <v>10</v>
      </c>
      <c r="D6" s="103">
        <f>DATEDIF(D5,D10,"y")</f>
        <v>59</v>
      </c>
    </row>
    <row r="7" spans="1:4">
      <c r="A7" s="38"/>
      <c r="C7" s="101" t="s">
        <v>12</v>
      </c>
      <c r="D7" s="103">
        <f>КАГ!$B$14</f>
        <v>22705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4" t="s">
        <v>375</v>
      </c>
      <c r="C15" s="135" t="s">
        <v>403</v>
      </c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4" t="s">
        <v>326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4" t="s">
        <v>329</v>
      </c>
      <c r="C17" s="135"/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4" t="s">
        <v>351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31" sqref="AM3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Launcher 6F EBU 3.5</v>
      </c>
      <c r="V2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2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1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1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1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2024-08-09T12:35:41Z</cp:lastPrinted>
  <dcterms:created xsi:type="dcterms:W3CDTF">2015-06-05T18:19:34Z</dcterms:created>
  <dcterms:modified xsi:type="dcterms:W3CDTF">2024-08-09T12:48:48Z</dcterms:modified>
</cp:coreProperties>
</file>