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65" i="1"/>
  <c r="W74" i="1"/>
  <c r="W51" i="1"/>
  <c r="V50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71" i="1" l="1"/>
  <c r="W72" i="1"/>
  <c r="W73" i="1"/>
  <c r="W68" i="1"/>
  <c r="W57" i="1"/>
  <c r="V58" i="1"/>
  <c r="V68" i="1"/>
  <c r="V70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4" i="1"/>
  <c r="X11" i="1"/>
  <c r="P39" i="1"/>
  <c r="N69" i="1"/>
  <c r="G64" i="1"/>
  <c r="M54" i="1"/>
  <c r="M55" i="1" s="1"/>
  <c r="L51" i="1"/>
  <c r="L52" i="1" s="1"/>
  <c r="L53" i="1" s="1"/>
  <c r="X23" i="1" l="1"/>
  <c r="X54" i="1"/>
  <c r="X9" i="1"/>
  <c r="X72" i="1"/>
  <c r="X37" i="1"/>
  <c r="X24" i="1"/>
  <c r="X71" i="1"/>
  <c r="X6" i="1"/>
  <c r="X29" i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16" i="1"/>
  <c r="Y19" i="1"/>
  <c r="Y37" i="1"/>
  <c r="Y61" i="1"/>
  <c r="Y44" i="1"/>
  <c r="Y21" i="1"/>
  <c r="Y28" i="1"/>
  <c r="Y72" i="1"/>
  <c r="Y57" i="1"/>
  <c r="Y7" i="1"/>
  <c r="Y5" i="1"/>
  <c r="Y41" i="1"/>
  <c r="Y32" i="1"/>
  <c r="Y56" i="1"/>
  <c r="Y45" i="1"/>
  <c r="Y24" i="1"/>
  <c r="Y4" i="1"/>
  <c r="Y3" i="1"/>
  <c r="Y74" i="1"/>
  <c r="M70" i="1"/>
  <c r="Y73" i="1" l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<sst xmlns="http://schemas.openxmlformats.org/spreadsheetml/2006/main" count="888" uniqueCount="536">
  <si>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</si>
  <si>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</si>
  <si>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</si>
  <si>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</si>
  <si>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</si>
  <si>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</si>
  <si>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</si>
  <si>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</si>
  <si>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</si>
  <si>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</si>
  <si>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</si>
  <si>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</si>
  <si>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</si>
  <si>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</si>
  <si>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</si>
  <si>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</si>
  <si>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</si>
  <si>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</si>
  <si>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</si>
  <si>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</si>
  <si>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</si>
  <si>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</si>
  <si>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</si>
  <si>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</si>
  <si>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</si>
  <si>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</si>
  <si>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</si>
  <si>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</si>
  <si>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</si>
  <si>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</si>
  <si>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</si>
  <si>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</si>
  <si>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</si>
  <si>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</si>
  <si>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</si>
  <si>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</si>
  <si>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</si>
  <si>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</si>
  <si>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</si>
  <si>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</si>
  <si>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</si>
  <si>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</si>
  <si>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</si>
  <si>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</si>
  <si>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</si>
  <si>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</si>
  <si>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</si>
  <si>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</si>
  <si>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</si>
  <si>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</si>
  <si>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</si>
  <si>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</si>
  <si>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</si>
  <si>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</si>
  <si>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</si>
  <si>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</si>
  <si>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</si>
  <si>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</si>
  <si>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</si>
  <si>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</si>
  <si>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</si>
  <si>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</si>
  <si>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</si>
  <si>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</si>
  <si>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</si>
  <si>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</si>
  <si>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</si>
  <si>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</si>
  <si>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</si>
  <si>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</si>
  <si>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</si>
  <si>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</si>
  <si>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</si>
  <si>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</si>
  <si>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</si>
  <si>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</si>
  <si>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</si>
  <si>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</si>
  <si>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</si>
  <si>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</si>
  <si>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</si>
  <si>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</si>
  <si>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</si>
  <si>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</si>
  <si>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</si>
  <si>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</si>
  <si>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</si>
  <si>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</si>
  <si>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</si>
  <si>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</si>
  <si>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</si>
  <si>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</si>
  <si>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</si>
  <si>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</si>
  <si>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</si>
  <si>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</si>
  <si>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</si>
  <si>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</si>
  <si>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</si>
  <si>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</si>
  <si>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</si>
  <si>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</si>
  <si>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</si>
  <si>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</si>
  <si>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</si>
  <si>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</si>
  <si>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</si>
  <si>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</si>
  <si>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</si>
  <si>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</si>
  <si>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</si>
  <si>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</si>
  <si>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</si>
  <si>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</si>
  <si>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</si>
  <si>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</si>
  <si>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</si>
  <si>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</si>
  <si>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</si>
  <si>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</si>
  <si>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</si>
  <si>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</si>
  <si>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</si>
  <si>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</si>
  <si>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</si>
  <si>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</si>
  <si>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</si>
  <si>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</si>
  <si>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</si>
  <si>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</si>
  <si>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</si>
  <si>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</si>
  <si>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</si>
  <si>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</si>
  <si>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</si>
  <si>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</si>
  <si>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</si>
  <si>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</si>
  <si>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</si>
  <si>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</si>
  <si>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</si>
  <si>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</si>
  <si>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</si>
  <si>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</si>
  <si>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</si>
  <si>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</si>
  <si>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</si>
  <si>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</si>
  <si>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</si>
  <si>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</si>
  <si>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</si>
  <si>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</si>
  <si>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</si>
  <si>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</si>
  <si>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</si>
  <si>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</si>
  <si>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</si>
  <si>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</si>
  <si>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</si>
  <si>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</si>
  <si>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</si>
  <si>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</si>
  <si>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</si>
  <si>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</si>
  <si>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</si>
  <si>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</si>
  <si>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</si>
  <si>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</si>
  <si>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</si>
  <si>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</si>
  <si>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</si>
  <si>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</si>
  <si>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</si>
  <si>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</si>
  <si>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</si>
  <si>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</si>
  <si>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</si>
  <si>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</si>
  <si>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</si>
  <si>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</si>
  <si>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</si>
  <si>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</si>
  <si>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</si>
  <si>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</si>
  <si>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</si>
  <si>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</si>
  <si>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</si>
  <si>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</si>
  <si>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</si>
  <si>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</si>
  <si>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</si>
  <si>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</si>
  <si>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</si>
  <si>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</si>
  <si>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</si>
  <si>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</si>
  <si>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</si>
  <si>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</si>
  <si>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</si>
  <si>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</si>
  <si>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</si>
  <si>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</si>
  <si>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</si>
  <si>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</si>
  <si>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</si>
  <si>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</si>
  <si>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</si>
  <si>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</si>
  <si>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</si>
  <si>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</si>
  <si>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</si>
  <si>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</si>
  <si>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</si>
  <si>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</si>
  <si>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</si>
  <si>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</si>
  <si>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</si>
  <si>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</si>
  <si>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</si>
  <si>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</si>
  <si>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</si>
  <si>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</si>
  <si>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</si>
  <si>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</si>
  <si>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</si>
  <si>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</si>
  <si>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</si>
  <si>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</si>
  <si>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</si>
  <si>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</si>
  <si>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</si>
  <si>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</si>
  <si>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</si>
  <si>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</si>
  <si>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</si>
  <si>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</si>
  <si>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</si>
  <si>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</si>
  <si>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</si>
  <si>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</si>
  <si>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</si>
  <si>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</si>
  <si>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</si>
  <si>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</si>
  <si>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</si>
  <si>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</si>
  <si>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</si>
  <si>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</si>
  <si>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</si>
  <si>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</si>
  <si>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</si>
  <si>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</si>
  <si>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</si>
  <si>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</si>
  <si>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</si>
  <si>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</si>
  <si>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</si>
  <si>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</si>
  <si>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</si>
  <si>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</si>
  <si>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</si>
  <si>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</si>
  <si>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</si>
  <si>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</si>
  <si>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</si>
  <si>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</si>
  <si>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</si>
  <si>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</si>
  <si>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</si>
  <si>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</si>
  <si>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</si>
  <si>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</si>
  <si>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</si>
  <si>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</si>
  <si>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</si>
  <si>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</si>
  <si>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</si>
  <si>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</si>
  <si>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</si>
  <si>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</si>
  <si>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</si>
  <si>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</si>
  <si>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</si>
  <si>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</si>
  <si>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</si>
  <si>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</si>
  <si>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</si>
  <si>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</si>
  <si>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</si>
  <si>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</si>
  <si>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</si>
  <si>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</si>
  <si>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</si>
  <si>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</si>
  <si>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</si>
  <si>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</si>
  <si>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</si>
  <si>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</si>
  <si>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</si>
  <si>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</si>
  <si>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</si>
  <si>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</si>
  <si>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</si>
  <si>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</si>
  <si>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</si>
  <si>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</si>
  <si>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</si>
  <si>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</si>
  <si>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</si>
  <si>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</si>
  <si>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</si>
  <si>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</si>
  <si>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</si>
  <si>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</si>
  <si>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</si>
  <si>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</si>
  <si>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</si>
  <si>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</si>
  <si>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</si>
  <si>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</si>
  <si>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</si>
  <si>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</si>
  <si>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</si>
  <si>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</si>
  <si>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</si>
  <si>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</si>
  <si>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</si>
  <si>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</si>
  <si>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</si>
  <si>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</si>
  <si>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</si>
  <si>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</si>
  <si>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</si>
  <si>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</si>
  <si>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</si>
  <si>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</si>
  <si>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</si>
  <si>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</si>
  <si>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</si>
  <si>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</si>
  <si>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</si>
  <si>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</si>
  <si>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</si>
  <si>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</si>
  <si>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</si>
  <si>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</si>
  <si>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</si>
  <si>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</si>
  <si>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</si>
  <si>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</si>
  <si>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</si>
  <si>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</si>
  <si>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</si>
  <si>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</si>
  <si>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</si>
  <si>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</si>
  <si>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</si>
  <si>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</si>
  <si>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</si>
  <si>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</si>
  <si>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</si>
  <si>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</si>
  <si>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</si>
  <si>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</si>
  <si>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</si>
  <si>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</si>
  <si>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</si>
  <si>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</si>
  <si>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</si>
  <si>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</si>
  <si>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</si>
  <si>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</si>
  <si>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</si>
  <si>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</si>
  <si>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</si>
  <si>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</si>
  <si>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</si>
  <si>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</si>
  <si>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</si>
  <si>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</si>
  <si>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</si>
  <si>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</si>
  <si>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</si>
  <si>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</si>
  <si>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</si>
  <si>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</si>
  <si>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</si>
  <si>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</si>
  <si>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</si>
  <si>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</si>
  <si>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</si>
  <si>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</si>
  <si>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</si>
  <si>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</si>
  <si>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</si>
  <si>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</si>
  <si>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</si>
  <si>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</si>
  <si>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</si>
  <si>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</si>
  <si>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</si>
  <si>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</si>
  <si>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</si>
  <si>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</si>
  <si>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</si>
  <si>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</si>
  <si>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</si>
  <si>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</si>
  <si>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</si>
  <si>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</si>
  <si>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</si>
  <si>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</si>
  <si>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</si>
  <si>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</si>
  <si>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</si>
  <si>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</si>
  <si>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</si>
  <si>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</si>
  <si>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</si>
  <si>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</si>
  <si>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</si>
  <si>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</si>
  <si>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</si>
  <si>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</si>
  <si>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</si>
  <si>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</si>
  <si>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</si>
  <si>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</si>
  <si>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</si>
  <si>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</si>
  <si>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</si>
  <si>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</si>
  <si>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</si>
  <si>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</si>
  <si>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</si>
  <si>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</si>
  <si>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</si>
  <si>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</si>
  <si>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</si>
  <si>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</si>
  <si>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</si>
  <si>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</si>
  <si>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</si>
  <si>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</si>
  <si>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</si>
  <si>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</si>
  <si>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</si>
  <si>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</si>
  <si>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</si>
  <si>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</si>
  <si>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</si>
  <si>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</si>
  <si>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</si>
  <si>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</si>
  <si>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</si>
  <si>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</si>
  <si>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</si>
  <si>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</si>
  <si>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</si>
  <si>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</si>
  <si>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</si>
  <si>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</si>
  <si>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</si>
  <si>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</si>
  <si>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</si>
  <si>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</si>
  <si>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</si>
  <si>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</si>
  <si>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</si>
  <si>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</si>
  <si>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</si>
  <si>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</si>
  <si>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</si>
  <si>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</si>
  <si>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</si>
  <si>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</si>
  <si>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</si>
  <si>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</si>
  <si>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</si>
  <si>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</si>
  <si>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</si>
  <si>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</si>
  <si>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</si>
  <si>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</si>
  <si>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</si>
  <si>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</si>
  <si>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</si>
  <si>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</si>
  <si>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</si>
  <si>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</si>
  <si>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</si>
  <si>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</si>
  <si>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</si>
  <si>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</si>
  <si>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</si>
  <si>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</si>
  <si>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</si>
  <si>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</si>
  <si>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</si>
  <si>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</si>
  <si>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</si>
  <si>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</si>
  <si>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</si>
  <si>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</si>
  <si>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</si>
  <si>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</si>
  <si>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</si>
  <si>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</si>
  <si>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</si>
  <si>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</si>
  <si>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</si>
  <si>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</si>
  <si>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</si>
  <si>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</si>
  <si>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</si>
  <si>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</si>
  <si>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</si>
  <si>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</si>
  <si>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</si>
  <si>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</si>
  <si>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</si>
  <si>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</si>
  <si>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</si>
  <si>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</si>
  <si>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Совместно с д/кардиологом: с учетом клинических данных, ЭКГ и КАГ рекомендована экстренная реканализация ПНА</t>
  </si>
  <si>
    <t>20 ml</t>
  </si>
  <si>
    <t>150 ml</t>
  </si>
  <si>
    <t>Правый</t>
  </si>
  <si>
    <t>Печаткин А.Б.</t>
  </si>
  <si>
    <t>18:54</t>
  </si>
  <si>
    <t>выраженный кальциноз, стеноз дист/3 50%</t>
  </si>
  <si>
    <t xml:space="preserve">пролонгированый стеноз проксимального сегмента, ХТО на уровне среднего сегмента. Антеградный  кровоток  TIMI 0. Коллатерали в ЗБВ ПКА. </t>
  </si>
  <si>
    <t xml:space="preserve">кальциноз стеноз устья до 50% Антеградный  кровоток TIMI III. </t>
  </si>
  <si>
    <r>
      <rPr>
        <i/>
        <u/>
        <sz val="10"/>
        <color theme="1"/>
        <rFont val="Arial Narrow"/>
        <family val="2"/>
        <charset val="204"/>
      </rPr>
      <t xml:space="preserve">выраженный футлярный кальциноз устья и проксимального сегмента. </t>
    </r>
    <r>
      <rPr>
        <sz val="10"/>
        <color theme="1"/>
        <rFont val="Arial Narrow"/>
        <family val="2"/>
        <charset val="204"/>
      </rPr>
      <t xml:space="preserve">Нестабильный  кальцинированый субокклюзирующий стеноз проксимального сегмента 95%, стеноз устья 90% ПНА. Антеградный кровоток пропульсивный  - TIMI II </t>
    </r>
    <r>
      <rPr>
        <b/>
        <sz val="11"/>
        <color theme="1"/>
        <rFont val="Arial Narrow"/>
        <family val="2"/>
        <charset val="204"/>
      </rPr>
      <t/>
    </r>
  </si>
  <si>
    <r>
      <t>1) Контроль места пункции, повязка  на руке до 6 ч.</t>
    </r>
    <r>
      <rPr>
        <sz val="11"/>
        <color theme="1"/>
        <rFont val="Calibri"/>
        <family val="2"/>
        <charset val="204"/>
        <scheme val="minor"/>
      </rPr>
      <t xml:space="preserve"> 2</t>
    </r>
    <r>
      <rPr>
        <b/>
        <sz val="11"/>
        <color theme="1"/>
        <rFont val="Calibri"/>
        <family val="2"/>
        <charset val="204"/>
        <scheme val="minor"/>
      </rPr>
      <t>) Консультация кардиохирурга.</t>
    </r>
  </si>
  <si>
    <r>
      <t xml:space="preserve">Устье ствола ЛКА катетеризировано проводниковым катетером Launcher EBU  3.5 6Fr. Коронарные проводники whisper проведёны в дистальный сегмент ПНА и ОА. Реканализация и ангиопластика выполнена БК Колибри 2.5-15, давлением 18 атм. (выраженный кальциноз).  В зону проксимального сегмента с частичным покрытием среднего сегмента имплантирован DES Resolute Integrity 3.0 - 22 , давлением до  12 атм. В зону проксимального сегмента с частичным покрытием ствола ЛКА  имплантирован DES Resolute Integrity 4.0 - 22 , давлением до  14 атм. БК Аксиома 4.0-12, давлением 22 атм. выполнена постдилатация стента в зоне - ствол ЛКА-ПНА. </t>
    </r>
    <r>
      <rPr>
        <b/>
        <i/>
        <sz val="10.5"/>
        <color theme="1"/>
        <rFont val="Calibri"/>
        <family val="2"/>
        <charset val="204"/>
        <scheme val="minor"/>
      </rPr>
      <t>Из-за выраженного кальциноза</t>
    </r>
    <r>
      <rPr>
        <sz val="10.5"/>
        <color theme="1"/>
        <rFont val="Calibri"/>
        <family val="2"/>
        <charset val="204"/>
        <scheme val="minor"/>
      </rPr>
      <t xml:space="preserve"> резидуальный стеноз проксимального сегмента ~40%, устье ОА несскомпрометировано. На контрольных съемках стент из-за кальциноза раскрыт неполностью, признаков краевых диссекций, тромбоза, экстравазации контрастного вещества не выявлено.   Ангиографический результат субоптимальный, но кровоток по ПНА и ДВ восстановлен до TIMI III. Пациент в тяжёлом состоянии транспортируется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</si>
</sst>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i/>
      <u/>
      <sz val="10"/>
      <color theme="1"/>
      <name val="Arial Narrow"/>
      <family val="2"/>
      <charset val="204"/>
    </font>
    <font>
      <b/>
      <i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M30" sqref="M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45527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0.49305555555555558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0.50138888888888888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25993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24008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401</v>
      </c>
      <c r="H16" s="164">
        <v>5520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10.488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530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533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532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531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524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3" zoomScaleNormal="100" zoomScaleSheetLayoutView="100" zoomScalePageLayoutView="90" workbookViewId="0">
      <selection activeCell="K37" sqref="K3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221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45527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0.50138888888888888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0.54166666666666663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4.0277777777777746E-2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Печаткин А.Б.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25993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53</v>
      </c>
      <c r="H18" s="39"/>
    </row>
    <row r="19" spans="1:8" ht="14.45" customHeight="1">
      <c r="A19" s="15" t="s">
        <v>12</v>
      </c>
      <c r="B19" s="68">
        <f>КАГ!B14</f>
        <v>24008</v>
      </c>
      <c r="C19" s="69"/>
      <c r="D19" s="69"/>
      <c r="E19" s="69"/>
      <c r="F19" s="69"/>
      <c r="G19" s="165" t="s">
        <v>399</v>
      </c>
      <c r="H19" s="180" t="str">
        <f>КАГ!H15</f>
        <v>18:54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5520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10.488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7" t="s">
        <v>535</v>
      </c>
      <c r="B25" s="248"/>
      <c r="C25" s="248"/>
      <c r="D25" s="248"/>
      <c r="E25" s="248"/>
      <c r="F25" s="248"/>
      <c r="G25" s="248"/>
      <c r="H25" s="249"/>
    </row>
    <row r="26" spans="1:8" ht="14.45" customHeight="1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525</v>
      </c>
      <c r="C40" s="120"/>
      <c r="D40" s="251" t="s">
        <v>534</v>
      </c>
      <c r="E40" s="245"/>
      <c r="F40" s="245"/>
      <c r="G40" s="245"/>
      <c r="H40" s="246"/>
    </row>
    <row r="41" spans="1:12" ht="14.45" customHeight="1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>
      <c r="A44" s="32"/>
      <c r="B44" s="28"/>
      <c r="C44" s="120"/>
      <c r="D44" s="245"/>
      <c r="E44" s="245"/>
      <c r="F44" s="245"/>
      <c r="G44" s="245"/>
      <c r="H44" s="246"/>
      <c r="L44" s="160"/>
    </row>
    <row r="45" spans="1:12" ht="14.45" customHeight="1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>
      <c r="A47" s="38"/>
      <c r="C47" s="120"/>
      <c r="D47" s="245"/>
      <c r="E47" s="245"/>
      <c r="F47" s="245"/>
      <c r="G47" s="245"/>
      <c r="H47" s="246"/>
    </row>
    <row r="48" spans="1:12" ht="14.45" customHeight="1">
      <c r="A48" s="38"/>
      <c r="C48" s="120"/>
      <c r="D48" s="245"/>
      <c r="E48" s="245"/>
      <c r="F48" s="245"/>
      <c r="G48" s="245"/>
      <c r="H48" s="246"/>
    </row>
    <row r="49" spans="1:8" ht="14.45" customHeight="1">
      <c r="A49" s="38"/>
      <c r="C49" s="120"/>
      <c r="D49" s="245"/>
      <c r="E49" s="245"/>
      <c r="F49" s="245"/>
      <c r="G49" s="245"/>
      <c r="H49" s="246"/>
    </row>
    <row r="50" spans="1:8">
      <c r="A50" s="62" t="s">
        <v>199</v>
      </c>
      <c r="B50" s="63" t="s">
        <v>526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4.570312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45527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Печаткин А.Б.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25993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53</v>
      </c>
    </row>
    <row r="7" spans="1:4">
      <c r="A7" s="38"/>
      <c r="C7" s="101" t="s">
        <v>12</v>
      </c>
      <c r="D7" s="103">
        <f>КАГ!$B$14</f>
        <v>24008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45527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522</v>
      </c>
      <c r="C15" s="135"/>
      <c r="D15" s="140">
        <v>2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375</v>
      </c>
      <c r="C16" s="135" t="s">
        <v>410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515</v>
      </c>
      <c r="C17" s="135" t="s">
        <v>425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5" t="s">
        <v>456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82" t="s">
        <v>476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Abbot Whisper LS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1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1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2024-08-23T10:33:40Z</cp:lastPrinted>
  <dcterms:created xsi:type="dcterms:W3CDTF">2015-06-05T18:19:34Z</dcterms:created>
  <dcterms:modified xsi:type="dcterms:W3CDTF">2024-08-23T10:33:51Z</dcterms:modified>
</cp:coreProperties>
</file>