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S51" i="1"/>
  <c r="S64" i="1"/>
  <c r="H75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74" i="1" l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H77" i="1" s="1"/>
  <c r="U76" i="1" s="1"/>
  <c r="S77" i="1"/>
  <c r="U43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0" i="1" l="1"/>
  <c r="U67" i="1"/>
  <c r="U62" i="1"/>
  <c r="U65" i="1"/>
  <c r="U48" i="1"/>
  <c r="U53" i="1"/>
  <c r="U77" i="1"/>
  <c r="J75" i="1"/>
  <c r="I75" i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J77" i="1" s="1"/>
  <c r="W77" i="1" s="1"/>
  <c r="W75" i="1"/>
  <c r="W76" i="1"/>
  <c r="W50" i="1"/>
  <c r="W69" i="1"/>
  <c r="W71" i="1"/>
  <c r="W42" i="1"/>
  <c r="W48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7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V62" i="1" l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75" i="1" l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<sst xmlns="http://schemas.openxmlformats.org/spreadsheetml/2006/main" count="890" uniqueCount="539">
  <si>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</si>
  <si>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</si>
  <si>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</si>
  <si>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</si>
  <si>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</si>
  <si>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</si>
  <si>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</si>
  <si>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</si>
  <si>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</si>
  <si>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</si>
  <si>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</si>
  <si>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</si>
  <si>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</si>
  <si>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</si>
  <si>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</si>
  <si>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</si>
  <si>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</si>
  <si>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</si>
  <si>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</si>
  <si>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</si>
  <si>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</si>
  <si>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</si>
  <si>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</si>
  <si>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</si>
  <si>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</si>
  <si>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</si>
  <si>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</si>
  <si>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</si>
  <si>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</si>
  <si>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</si>
  <si>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</si>
  <si>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</si>
  <si>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</si>
  <si>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</si>
  <si>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</si>
  <si>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</si>
  <si>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</si>
  <si>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</si>
  <si>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</si>
  <si>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</si>
  <si>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</si>
  <si>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</si>
  <si>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</si>
  <si>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</si>
  <si>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</si>
  <si>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</si>
  <si>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</si>
  <si>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</si>
  <si>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</si>
  <si>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</si>
  <si>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</si>
  <si>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</si>
  <si>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</si>
  <si>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</si>
  <si>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</si>
  <si>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</si>
  <si>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</si>
  <si>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</si>
  <si>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</si>
  <si>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</si>
  <si>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</si>
  <si>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</si>
  <si>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</si>
  <si>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</si>
  <si>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</si>
  <si>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</si>
  <si>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</si>
  <si>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</si>
  <si>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</si>
  <si>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</si>
  <si>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</si>
  <si>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</si>
  <si>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</si>
  <si>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</si>
  <si>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</si>
  <si>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</si>
  <si>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</si>
  <si>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</si>
  <si>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</si>
  <si>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</si>
  <si>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</si>
  <si>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</si>
  <si>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</si>
  <si>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</si>
  <si>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</si>
  <si>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</si>
  <si>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</si>
  <si>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</si>
  <si>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</si>
  <si>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</si>
  <si>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</si>
  <si>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</si>
  <si>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</si>
  <si>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</si>
  <si>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</si>
  <si>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</si>
  <si>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</si>
  <si>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</si>
  <si>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</si>
  <si>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</si>
  <si>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</si>
  <si>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</si>
  <si>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</si>
  <si>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</si>
  <si>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</si>
  <si>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</si>
  <si>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</si>
  <si>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</si>
  <si>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</si>
  <si>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</si>
  <si>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</si>
  <si>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</si>
  <si>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</si>
  <si>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</si>
  <si>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</si>
  <si>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</si>
  <si>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</si>
  <si>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</si>
  <si>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</si>
  <si>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</si>
  <si>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</si>
  <si>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</si>
  <si>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</si>
  <si>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</si>
  <si>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</si>
  <si>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</si>
  <si>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</si>
  <si>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</si>
  <si>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</si>
  <si>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</si>
  <si>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</si>
  <si>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</si>
  <si>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</si>
  <si>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</si>
  <si>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</si>
  <si>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</si>
  <si>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</si>
  <si>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</si>
  <si>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</si>
  <si>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</si>
  <si>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</si>
  <si>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</si>
  <si>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</si>
  <si>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</si>
  <si>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</si>
  <si>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</si>
  <si>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</si>
  <si>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</si>
  <si>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</si>
  <si>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</si>
  <si>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</si>
  <si>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</si>
  <si>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</si>
  <si>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</si>
  <si>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</si>
  <si>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</si>
  <si>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</si>
  <si>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</si>
  <si>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</si>
  <si>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</si>
  <si>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</si>
  <si>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</si>
  <si>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</si>
  <si>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</si>
  <si>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</si>
  <si>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</si>
  <si>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</si>
  <si>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</si>
  <si>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</si>
  <si>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</si>
  <si>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</si>
  <si>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</si>
  <si>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</si>
  <si>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</si>
  <si>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</si>
  <si>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</si>
  <si>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</si>
  <si>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</si>
  <si>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</si>
  <si>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</si>
  <si>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</si>
  <si>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</si>
  <si>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</si>
  <si>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</si>
  <si>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</si>
  <si>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</si>
  <si>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</si>
  <si>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</si>
  <si>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</si>
  <si>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</si>
  <si>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</si>
  <si>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</si>
  <si>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</si>
  <si>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</si>
  <si>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</si>
  <si>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</si>
  <si>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</si>
  <si>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</si>
  <si>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</si>
  <si>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</si>
  <si>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</si>
  <si>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</si>
  <si>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</si>
  <si>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</si>
  <si>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</si>
  <si>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</si>
  <si>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</si>
  <si>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</si>
  <si>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</si>
  <si>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</si>
  <si>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</si>
  <si>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</si>
  <si>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</si>
  <si>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</si>
  <si>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</si>
  <si>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</si>
  <si>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</si>
  <si>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</si>
  <si>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</si>
  <si>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</si>
  <si>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</si>
  <si>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</si>
  <si>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</si>
  <si>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</si>
  <si>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</si>
  <si>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</si>
  <si>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</si>
  <si>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</si>
  <si>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</si>
  <si>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</si>
  <si>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</si>
  <si>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</si>
  <si>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</si>
  <si>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</si>
  <si>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</si>
  <si>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</si>
  <si>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</si>
  <si>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</si>
  <si>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</si>
  <si>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</si>
  <si>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</si>
  <si>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</si>
  <si>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</si>
  <si>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</si>
  <si>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</si>
  <si>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</si>
  <si>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</si>
  <si>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</si>
  <si>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</si>
  <si>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</si>
  <si>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</si>
  <si>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</si>
  <si>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</si>
  <si>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</si>
  <si>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</si>
  <si>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</si>
  <si>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</si>
  <si>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</si>
  <si>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</si>
  <si>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</si>
  <si>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</si>
  <si>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</si>
  <si>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</si>
  <si>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</si>
  <si>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</si>
  <si>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</si>
  <si>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</si>
  <si>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</si>
  <si>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</si>
  <si>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</si>
  <si>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</si>
  <si>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</si>
  <si>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</si>
  <si>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</si>
  <si>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</si>
  <si>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</si>
  <si>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</si>
  <si>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</si>
  <si>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</si>
  <si>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</si>
  <si>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</si>
  <si>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</si>
  <si>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</si>
  <si>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</si>
  <si>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</si>
  <si>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</si>
  <si>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</si>
  <si>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</si>
  <si>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</si>
  <si>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</si>
  <si>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</si>
  <si>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</si>
  <si>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</si>
  <si>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</si>
  <si>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</si>
  <si>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</si>
  <si>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</si>
  <si>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</si>
  <si>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</si>
  <si>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</si>
  <si>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</si>
  <si>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</si>
  <si>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</si>
  <si>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</si>
  <si>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</si>
  <si>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</si>
  <si>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</si>
  <si>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</si>
  <si>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</si>
  <si>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</si>
  <si>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</si>
  <si>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</si>
  <si>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</si>
  <si>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</si>
  <si>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</si>
  <si>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</si>
  <si>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</si>
  <si>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</si>
  <si>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</si>
  <si>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</si>
  <si>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</si>
  <si>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</si>
  <si>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</si>
  <si>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</si>
  <si>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</si>
  <si>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</si>
  <si>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</si>
  <si>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</si>
  <si>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</si>
  <si>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</si>
  <si>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</si>
  <si>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</si>
  <si>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</si>
  <si>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</si>
  <si>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</si>
  <si>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</si>
  <si>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</si>
  <si>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</si>
  <si>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</si>
  <si>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</si>
  <si>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</si>
  <si>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</si>
  <si>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</si>
  <si>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</si>
  <si>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</si>
  <si>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</si>
  <si>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</si>
  <si>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</si>
  <si>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</si>
  <si>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</si>
  <si>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</si>
  <si>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</si>
  <si>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</si>
  <si>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</si>
  <si>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</si>
  <si>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</si>
  <si>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</si>
  <si>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</si>
  <si>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</si>
  <si>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</si>
  <si>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</si>
  <si>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</si>
  <si>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</si>
  <si>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</si>
  <si>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</si>
  <si>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</si>
  <si>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</si>
  <si>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</si>
  <si>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</si>
  <si>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</si>
  <si>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</si>
  <si>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</si>
  <si>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</si>
  <si>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</si>
  <si>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</si>
  <si>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</si>
  <si>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</si>
  <si>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</si>
  <si>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</si>
  <si>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</si>
  <si>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</si>
  <si>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</si>
  <si>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</si>
  <si>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</si>
  <si>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</si>
  <si>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</si>
  <si>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</si>
  <si>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</si>
  <si>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</si>
  <si>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</si>
  <si>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</si>
  <si>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</si>
  <si>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</si>
  <si>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</si>
  <si>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</si>
  <si>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</si>
  <si>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</si>
  <si>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</si>
  <si>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</si>
  <si>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</si>
  <si>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</si>
  <si>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</si>
  <si>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</si>
  <si>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</si>
  <si>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</si>
  <si>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</si>
  <si>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</si>
  <si>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</si>
  <si>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</si>
  <si>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</si>
  <si>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</si>
  <si>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</si>
  <si>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</si>
  <si>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</si>
  <si>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</si>
  <si>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</si>
  <si>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</si>
  <si>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</si>
  <si>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</si>
  <si>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</si>
  <si>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</si>
  <si>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</si>
  <si>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</si>
  <si>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</si>
  <si>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</si>
  <si>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</si>
  <si>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</si>
  <si>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</si>
  <si>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</si>
  <si>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</si>
  <si>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</si>
  <si>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</si>
  <si>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</si>
  <si>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</si>
  <si>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</si>
  <si>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</si>
  <si>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</si>
  <si>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</si>
  <si>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</si>
  <si>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</si>
  <si>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</si>
  <si>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</si>
  <si>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</si>
  <si>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</si>
  <si>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</si>
  <si>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</si>
  <si>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</si>
  <si>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</si>
  <si>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</si>
  <si>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</si>
  <si>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</si>
  <si>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</si>
  <si>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</si>
  <si>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</si>
  <si>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</si>
  <si>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</si>
  <si>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</si>
  <si>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</si>
  <si>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</si>
  <si>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</si>
  <si>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</si>
  <si>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</si>
  <si>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</si>
  <si>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</si>
  <si>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</si>
  <si>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</si>
  <si>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</si>
  <si>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</si>
  <si>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</si>
  <si>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</si>
  <si>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</si>
  <si>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</si>
  <si>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</si>
  <si>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</si>
  <si>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</si>
  <si>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</si>
  <si>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</si>
  <si>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</si>
  <si>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</si>
  <si>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</si>
  <si>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</si>
  <si>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</si>
  <si>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</si>
  <si>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</si>
  <si>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</si>
  <si>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</si>
  <si>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</si>
  <si>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</si>
  <si>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</si>
  <si>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</si>
  <si>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</si>
  <si>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</si>
  <si>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</si>
  <si>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</si>
  <si>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</si>
  <si>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</si>
  <si>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</si>
  <si>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</si>
  <si>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</si>
  <si>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</si>
  <si>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</si>
  <si>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</si>
  <si>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</si>
  <si>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</si>
  <si>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</si>
  <si>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</si>
  <si>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</si>
  <si>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</si>
  <si>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</si>
  <si>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</si>
  <si>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</si>
  <si>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</si>
  <si>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</si>
  <si>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</si>
  <si>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</si>
  <si>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</si>
  <si>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</si>
  <si>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</si>
  <si>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</si>
  <si>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</si>
  <si>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</si>
  <si>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</si>
  <si>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</si>
  <si>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</si>
  <si>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</si>
  <si>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</si>
  <si>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</si>
  <si>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</si>
  <si>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</si>
  <si>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проходим, контуры ровные</t>
  </si>
  <si>
    <t>08:48</t>
  </si>
  <si>
    <t>3730</t>
  </si>
  <si>
    <t xml:space="preserve">Сбалансированный </t>
  </si>
  <si>
    <t>Доколин М.Н.</t>
  </si>
  <si>
    <t>стенозы среднего и дистального сегментов 30%. Антеградный кровоток - TIMI III.</t>
  </si>
  <si>
    <t>стенозы проксимального и среднего сегментов 30%. Антеградный кровоток - TIMI III.</t>
  </si>
  <si>
    <t>пролонгированные стенозы на протяжении проксимального сегмента 30%, стенозы  пролонгированные на протяжении среднего сегмента до 50%, стеноз устья и стеноз проксимальной трети ЗМЖВ 90%, стенозы средней трети ЗМЖВ до 50%. Антеградный кровоток - TIMI III.</t>
  </si>
  <si>
    <t>Устье ПКА катетеризировано проводниковым катетером Launcher JR 3.5 6Fr. Коронарный проводник Fielder (1 шт) проведен в дистальный сегмент ПКА. В зону "креста" ПКА с полным покрытием значимого стеноза  прокс/3 ЗМЖВ имплантирован стент DES Resolute Integrity 2,5-30 мм, давлением 10 атм. Постдилатация и оптимизация стента БК NC Аскиома 3.0 - 8 мм, давлением до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</si>
  <si>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Совместно с д/кардиологом: с учетом клинических данных, ЭКГ и КАГ рекомендована реваскуляризация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</si>
</sst>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0.97916666666666663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0.98888888888888893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>
      <c r="A11" s="88" t="s">
        <v>192</v>
      </c>
      <c r="B11" s="201" t="s">
        <v>533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21476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32856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530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402</v>
      </c>
      <c r="H16" s="167" t="s">
        <v>531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7.0869999999999997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529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535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534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536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538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8" zoomScaleNormal="100" zoomScaleSheetLayoutView="100" zoomScalePageLayoutView="90" workbookViewId="0">
      <selection activeCell="I45" sqref="I45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216</v>
      </c>
      <c r="D8" s="243"/>
      <c r="E8" s="243"/>
      <c r="F8" s="188">
        <v>1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0.98888888888888893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6.9444444444444441E-3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1.8055555555555491E-2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Доколин М.Н.</v>
      </c>
      <c r="C16" s="198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21476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32856</v>
      </c>
      <c r="C19" s="68"/>
      <c r="D19" s="68"/>
      <c r="E19" s="68"/>
      <c r="F19" s="68"/>
      <c r="G19" s="163" t="s">
        <v>399</v>
      </c>
      <c r="H19" s="178" t="str">
        <f>КАГ!H15</f>
        <v>08:48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 t="str">
        <f>КАГ!H16</f>
        <v>3730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7.0869999999999997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537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E3" sqref="E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проходим, контуры ровные
Бассейн ПНА:   стенозы проксимального и среднего сегментов 30%. Антеградный кровоток - TIMI III.
Бассейн  ОА:   стенозы среднего и дистального сегментов 30%. Антеградный кровоток - TIMI III.
Бассейн ПКА:   пролонгированные стенозы на протяжении проксимального сегмента 30%, стенозы  пролонгированные на протяжении среднего сегмента до 50%, стеноз устья и стеноз проксимальной трети ЗМЖВ 90%, стенозы средней трети ЗМЖВ до 50%. Антеградный кровоток -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A35" sqref="A35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Доколин М.Н.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21476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66</v>
      </c>
    </row>
    <row r="7" spans="1:4">
      <c r="A7" s="37"/>
      <c r="B7"/>
      <c r="C7" s="100" t="s">
        <v>12</v>
      </c>
      <c r="D7" s="102">
        <f>КАГ!$B$14</f>
        <v>32856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45615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330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516</v>
      </c>
      <c r="C16" s="134" t="s">
        <v>414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445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528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</v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BMS, Integtity</v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DES, Calipso</v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NanoMed</v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Firehawk</v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67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68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69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1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2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1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3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4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5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6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77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2024-11-19T22:04:38Z</cp:lastPrinted>
  <dcterms:created xsi:type="dcterms:W3CDTF">2015-06-05T18:19:34Z</dcterms:created>
  <dcterms:modified xsi:type="dcterms:W3CDTF">2024-11-19T22:10:33Z</dcterms:modified>
</cp:coreProperties>
</file>