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U4" i="1"/>
  <c r="U3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7" i="1" s="1"/>
  <c r="U47" i="1"/>
  <c r="U52" i="1"/>
  <c r="U39" i="1"/>
  <c r="J81" i="1"/>
  <c r="W81" i="1" s="1"/>
  <c r="U61" i="1"/>
  <c r="U70" i="1"/>
  <c r="U46" i="1"/>
  <c r="U81" i="1"/>
  <c r="U66" i="1"/>
  <c r="U73" i="1"/>
  <c r="U58" i="1"/>
  <c r="U56" i="1"/>
  <c r="U68" i="1"/>
  <c r="U53" i="1"/>
  <c r="U42" i="1"/>
  <c r="U74" i="1"/>
  <c r="U44" i="1"/>
  <c r="U75" i="1"/>
  <c r="U40" i="1"/>
  <c r="U54" i="1"/>
  <c r="U64" i="1"/>
  <c r="U69" i="1"/>
  <c r="U72" i="1"/>
  <c r="U45" i="1"/>
  <c r="U60" i="1"/>
  <c r="U55" i="1"/>
  <c r="U51" i="1"/>
  <c r="U59" i="1"/>
  <c r="U49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6" i="1" l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34" i="1"/>
  <c r="T75" i="1"/>
  <c r="T48" i="1"/>
  <c r="T64" i="1"/>
  <c r="T73" i="1"/>
  <c r="T74" i="1"/>
  <c r="T77" i="1"/>
  <c r="T36" i="1"/>
  <c r="T46" i="1"/>
  <c r="T6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24" i="1" l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<sst xmlns="http://schemas.openxmlformats.org/spreadsheetml/2006/main" count="904" uniqueCount="546">
  <si>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</si>
  <si>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</si>
  <si>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</si>
  <si>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</si>
  <si>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</si>
  <si>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</si>
  <si>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</si>
  <si>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</si>
  <si>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</si>
  <si>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</si>
  <si>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</si>
  <si>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</si>
  <si>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</si>
  <si>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</si>
  <si>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</si>
  <si>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</si>
  <si>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</si>
  <si>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</si>
  <si>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</si>
  <si>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</si>
  <si>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</si>
  <si>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</si>
  <si>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</si>
  <si>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</si>
  <si>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</si>
  <si>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</si>
  <si>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</si>
  <si>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</si>
  <si>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</si>
  <si>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</si>
  <si>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</si>
  <si>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</si>
  <si>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</si>
  <si>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</si>
  <si>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</si>
  <si>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</si>
  <si>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</si>
  <si>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</si>
  <si>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</si>
  <si>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</si>
  <si>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</si>
  <si>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</si>
  <si>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</si>
  <si>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</si>
  <si>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</si>
  <si>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</si>
  <si>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</si>
  <si>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</si>
  <si>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</si>
  <si>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</si>
  <si>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</si>
  <si>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</si>
  <si>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</si>
  <si>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</si>
  <si>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</si>
  <si>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</si>
  <si>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</si>
  <si>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</si>
  <si>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</si>
  <si>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</si>
  <si>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</si>
  <si>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</si>
  <si>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</si>
  <si>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</si>
  <si>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</si>
  <si>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</si>
  <si>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</si>
  <si>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</si>
  <si>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</si>
  <si>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</si>
  <si>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</si>
  <si>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</si>
  <si>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</si>
  <si>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</si>
  <si>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</si>
  <si>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</si>
  <si>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</si>
  <si>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</si>
  <si>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</si>
  <si>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</si>
  <si>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</si>
  <si>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</si>
  <si>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</si>
  <si>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</si>
  <si>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</si>
  <si>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</si>
  <si>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</si>
  <si>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</si>
  <si>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</si>
  <si>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</si>
  <si>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</si>
  <si>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</si>
  <si>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</si>
  <si>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</si>
  <si>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</si>
  <si>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</si>
  <si>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</si>
  <si>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</si>
  <si>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</si>
  <si>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</si>
  <si>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</si>
  <si>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</si>
  <si>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</si>
  <si>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</si>
  <si>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</si>
  <si>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</si>
  <si>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</si>
  <si>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</si>
  <si>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</si>
  <si>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</si>
  <si>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</si>
  <si>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</si>
  <si>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</si>
  <si>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</si>
  <si>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</si>
  <si>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</si>
  <si>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</si>
  <si>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</si>
  <si>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</si>
  <si>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</si>
  <si>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</si>
  <si>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</si>
  <si>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</si>
  <si>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</si>
  <si>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</si>
  <si>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</si>
  <si>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</si>
  <si>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</si>
  <si>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</si>
  <si>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</si>
  <si>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</si>
  <si>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</si>
  <si>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</si>
  <si>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</si>
  <si>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</si>
  <si>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</si>
  <si>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</si>
  <si>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</si>
  <si>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</si>
  <si>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</si>
  <si>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</si>
  <si>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</si>
  <si>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</si>
  <si>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</si>
  <si>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</si>
  <si>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</si>
  <si>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</si>
  <si>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</si>
  <si>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</si>
  <si>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</si>
  <si>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</si>
  <si>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</si>
  <si>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</si>
  <si>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</si>
  <si>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</si>
  <si>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</si>
  <si>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</si>
  <si>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</si>
  <si>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</si>
  <si>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</si>
  <si>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</si>
  <si>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</si>
  <si>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</si>
  <si>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</si>
  <si>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</si>
  <si>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</si>
  <si>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</si>
  <si>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</si>
  <si>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</si>
  <si>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</si>
  <si>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</si>
  <si>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</si>
  <si>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</si>
  <si>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</si>
  <si>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</si>
  <si>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</si>
  <si>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</si>
  <si>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</si>
  <si>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</si>
  <si>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</si>
  <si>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</si>
  <si>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</si>
  <si>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</si>
  <si>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</si>
  <si>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</si>
  <si>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</si>
  <si>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</si>
  <si>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</si>
  <si>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</si>
  <si>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</si>
  <si>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</si>
  <si>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</si>
  <si>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</si>
  <si>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</si>
  <si>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</si>
  <si>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</si>
  <si>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</si>
  <si>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</si>
  <si>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</si>
  <si>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</si>
  <si>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</si>
  <si>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</si>
  <si>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</si>
  <si>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</si>
  <si>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</si>
  <si>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</si>
  <si>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</si>
  <si>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</si>
  <si>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</si>
  <si>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</si>
  <si>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</si>
  <si>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</si>
  <si>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</si>
  <si>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</si>
  <si>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</si>
  <si>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</si>
  <si>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</si>
  <si>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</si>
  <si>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</si>
  <si>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</si>
  <si>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</si>
  <si>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</si>
  <si>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</si>
  <si>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</si>
  <si>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</si>
  <si>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</si>
  <si>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</si>
  <si>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</si>
  <si>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</si>
  <si>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</si>
  <si>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</si>
  <si>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</si>
  <si>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</si>
  <si>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</si>
  <si>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</si>
  <si>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</si>
  <si>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</si>
  <si>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</si>
  <si>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</si>
  <si>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</si>
  <si>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</si>
  <si>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</si>
  <si>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</si>
  <si>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</si>
  <si>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</si>
  <si>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</si>
  <si>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</si>
  <si>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</si>
  <si>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</si>
  <si>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</si>
  <si>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</si>
  <si>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</si>
  <si>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</si>
  <si>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</si>
  <si>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</si>
  <si>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</si>
  <si>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</si>
  <si>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</si>
  <si>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</si>
  <si>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</si>
  <si>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</si>
  <si>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</si>
  <si>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</si>
  <si>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</si>
  <si>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</si>
  <si>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</si>
  <si>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</si>
  <si>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</si>
  <si>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</si>
  <si>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</si>
  <si>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</si>
  <si>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</si>
  <si>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</si>
  <si>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</si>
  <si>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</si>
  <si>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</si>
  <si>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</si>
  <si>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</si>
  <si>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</si>
  <si>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</si>
  <si>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</si>
  <si>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</si>
  <si>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</si>
  <si>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</si>
  <si>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</si>
  <si>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</si>
  <si>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</si>
  <si>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</si>
  <si>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</si>
  <si>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</si>
  <si>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</si>
  <si>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</si>
  <si>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</si>
  <si>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</si>
  <si>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</si>
  <si>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</si>
  <si>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</si>
  <si>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</si>
  <si>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</si>
  <si>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</si>
  <si>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</si>
  <si>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</si>
  <si>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</si>
  <si>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</si>
  <si>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</si>
  <si>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</si>
  <si>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</si>
  <si>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</si>
  <si>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</si>
  <si>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</si>
  <si>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</si>
  <si>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</si>
  <si>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</si>
  <si>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</si>
  <si>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</si>
  <si>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</si>
  <si>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</si>
  <si>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</si>
  <si>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</si>
  <si>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</si>
  <si>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</si>
  <si>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</si>
  <si>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</si>
  <si>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</si>
  <si>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</si>
  <si>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</si>
  <si>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</si>
  <si>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</si>
  <si>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</si>
  <si>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</si>
  <si>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</si>
  <si>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</si>
  <si>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</si>
  <si>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</si>
  <si>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</si>
  <si>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</si>
  <si>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</si>
  <si>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</si>
  <si>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</si>
  <si>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</si>
  <si>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</si>
  <si>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</si>
  <si>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</si>
  <si>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</si>
  <si>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</si>
  <si>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</si>
  <si>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</si>
  <si>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</si>
  <si>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</si>
  <si>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</si>
  <si>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</si>
  <si>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</si>
  <si>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</si>
  <si>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</si>
  <si>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</si>
  <si>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</si>
  <si>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</si>
  <si>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</si>
  <si>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</si>
  <si>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</si>
  <si>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</si>
  <si>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</si>
  <si>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</si>
  <si>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</si>
  <si>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</si>
  <si>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</si>
  <si>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</si>
  <si>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</si>
  <si>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</si>
  <si>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</si>
  <si>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</si>
  <si>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</si>
  <si>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</si>
  <si>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</si>
  <si>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</si>
  <si>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</si>
  <si>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</si>
  <si>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</si>
  <si>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</si>
  <si>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</si>
  <si>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</si>
  <si>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</si>
  <si>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</si>
  <si>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</si>
  <si>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</si>
  <si>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</si>
  <si>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</si>
  <si>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</si>
  <si>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</si>
  <si>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</si>
  <si>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</si>
  <si>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</si>
  <si>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</si>
  <si>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</si>
  <si>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</si>
  <si>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</si>
  <si>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</si>
  <si>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</si>
  <si>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</si>
  <si>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</si>
  <si>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</si>
  <si>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</si>
  <si>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</si>
  <si>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</si>
  <si>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</si>
  <si>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</si>
  <si>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</si>
  <si>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</si>
  <si>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</si>
  <si>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</si>
  <si>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</si>
  <si>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</si>
  <si>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</si>
  <si>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</si>
  <si>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</si>
  <si>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</si>
  <si>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</si>
  <si>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</si>
  <si>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</si>
  <si>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</si>
  <si>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</si>
  <si>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</si>
  <si>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</si>
  <si>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</si>
  <si>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</si>
  <si>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</si>
  <si>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</si>
  <si>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</si>
  <si>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</si>
  <si>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</si>
  <si>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</si>
  <si>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</si>
  <si>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</si>
  <si>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</si>
  <si>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</si>
  <si>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</si>
  <si>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</si>
  <si>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</si>
  <si>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</si>
  <si>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</si>
  <si>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</si>
  <si>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</si>
  <si>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</si>
  <si>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</si>
  <si>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</si>
  <si>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</si>
  <si>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</si>
  <si>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</si>
  <si>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</si>
  <si>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</si>
  <si>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</si>
  <si>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</si>
  <si>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</si>
  <si>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</si>
  <si>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</si>
  <si>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</si>
  <si>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</si>
  <si>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</si>
  <si>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</si>
  <si>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</si>
  <si>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</si>
  <si>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</si>
  <si>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</si>
  <si>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</si>
  <si>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</si>
  <si>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</si>
  <si>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</si>
  <si>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</si>
  <si>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</si>
  <si>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</si>
  <si>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</si>
  <si>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</si>
  <si>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</si>
  <si>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</si>
  <si>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</si>
  <si>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</si>
  <si>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</si>
  <si>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</si>
  <si>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</si>
  <si>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</si>
  <si>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</si>
  <si>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</si>
  <si>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</si>
  <si>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</si>
  <si>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</si>
  <si>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</si>
  <si>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</si>
  <si>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</si>
  <si>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</si>
  <si>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</si>
  <si>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</si>
  <si>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</si>
  <si>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</si>
  <si>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</si>
  <si>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</si>
  <si>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</si>
  <si>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</si>
  <si>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</si>
  <si>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</si>
  <si>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</si>
  <si>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</si>
  <si>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</si>
  <si>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</si>
  <si>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</si>
  <si>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</si>
  <si>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</si>
  <si>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</si>
  <si>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</si>
  <si>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</si>
  <si>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</si>
  <si>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</si>
  <si>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</si>
  <si>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</si>
  <si>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</si>
  <si>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</si>
  <si>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</si>
  <si>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</si>
  <si>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</si>
  <si>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</si>
  <si>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</si>
  <si>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</si>
  <si>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</si>
  <si>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</si>
  <si>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</si>
  <si>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</si>
  <si>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</si>
  <si>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</si>
  <si>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</si>
  <si>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</si>
  <si>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</si>
  <si>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</si>
  <si>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25:24</t>
  </si>
  <si>
    <t xml:space="preserve">Совместно с д/кардиологом: с учетом клинических данных, ЭКГ и КАГ рекомендована реканализация бассейна ПКА. </t>
  </si>
  <si>
    <t>Apollo</t>
  </si>
  <si>
    <t>23:30</t>
  </si>
  <si>
    <t>Власова Н.А.</t>
  </si>
  <si>
    <t>Правый</t>
  </si>
  <si>
    <t>проходим контуры ровные</t>
  </si>
  <si>
    <t xml:space="preserve">на границе проксимального и среднего сегментов стеноз 90% (d сегмента ~ 2.5 мм), стенозы среднего сегмента до 40%. Антеградный кровоток TIMI III. </t>
  </si>
  <si>
    <t>тандемные стенозы 90%. Антеградный кровоток ближе к TIMI III.</t>
  </si>
  <si>
    <t xml:space="preserve">стеноз проксимального сегмента 30%, стеноы среднего сегмента 30%, неровности контуров дистального сегмента, субтотальный бифуркационный стеноз зоны "креста" ПКА по medina(1,1,1). Стеноз прокс/3 ЗМЖВ 50%, стенозы прокс/3 и ср/3 ЗБВ 50%. TTG1, TIMI II.  </t>
  </si>
  <si>
    <t>150 ml</t>
  </si>
  <si>
    <t xml:space="preserve">1) Контроль места пункции, повязка на 6 ч. </t>
  </si>
  <si>
    <t>30 ml</t>
  </si>
  <si>
    <t>1,5 - 10</t>
  </si>
  <si>
    <t xml:space="preserve">Устье ПКА  катетеризировано проводниковым катетером Launcher JR 3.5 6Fr. Коронарный проводник Shunmei 0.7 и Sion проведены в дистальный сегмента ЗБВ и ЗМЖВ.  Выполнена ангиопастика субтотальных стенозов зоны "креста" ПКА. В зону "креста" ПКА с полным покрытием 50% стеноза прокс/3 ЗМЖВ и частичным покрытием дистального сегмента ПКА имплантирован DES Resolute Integrity 3.0-34, давлением 8 атм., на проксимальной тракции постдилатация до 14 атм. Рекроссинг проводников. Постдилатация устья ЗМЖВ и ячейки стента БК Artimes 1.5-10 и БК Колибри 2.0-15, давлением 14 атм, инфляция до 1 мин. 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ПКА, ЗМЖВ и ЗБВ - TIMI III. Ангиографический результат оптимальный.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</si>
</sst>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51" sqref="B5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0.5625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0.57152777777777775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521</v>
      </c>
      <c r="H11" s="25"/>
    </row>
    <row r="12" spans="1:8" ht="16.5" thickTop="1">
      <c r="A12" s="80" t="s">
        <v>8</v>
      </c>
      <c r="B12" s="81">
        <v>18562</v>
      </c>
      <c r="C12" s="11"/>
      <c r="D12" s="94" t="s">
        <v>302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74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4839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531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13100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24.89</v>
      </c>
    </row>
    <row r="18" spans="1:8" ht="14.45" customHeight="1">
      <c r="A18" s="56" t="s">
        <v>188</v>
      </c>
      <c r="B18" s="86" t="s">
        <v>536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538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11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0.57152777777777775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0.62847222222222221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5.6944444444444464E-2</v>
      </c>
      <c r="C15"/>
      <c r="D15" s="94" t="s">
        <v>170</v>
      </c>
      <c r="E15" s="92"/>
      <c r="F15" s="92"/>
      <c r="G15" s="79" t="str">
        <f>КАГ!G11</f>
        <v>Медведева А.Ю.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Власова Н.А.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18562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4839</v>
      </c>
      <c r="C19" s="68"/>
      <c r="D19" s="68"/>
      <c r="E19" s="68"/>
      <c r="F19" s="68"/>
      <c r="G19" s="164" t="s">
        <v>397</v>
      </c>
      <c r="H19" s="179" t="s">
        <v>534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24.89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v>0.5854166666666667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545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543</v>
      </c>
      <c r="C40" s="119"/>
      <c r="D40" s="255" t="s">
        <v>542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 контуры ровные
Бассейн ПНА:   на границе проксимального и среднего сегментов стеноз 90% (d сегмента ~ 2.5 мм), стенозы среднего сегмента до 40%. Антеградный кровоток TIMI III. 
Бассейн  ОА:   тандемные стенозы 90%. Антеградный кровоток ближе к TIMI III.
Бассейн ПКА:   стеноз проксимального сегмента 30%, стеноы среднего сегмента 30%, неровности контуров дистального сегмента, субтотальный бифуркационный стеноз зоны "креста" ПКА по medina(1,1,1). Стеноз прокс/3 ЗМЖВ 50%, стенозы прокс/3 и ср/3 ЗБВ 50%. TTG1, TIMI II. 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4" sqref="C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45708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Власова Н.А.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18562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74</v>
      </c>
    </row>
    <row r="7" spans="1:4">
      <c r="A7" s="37"/>
      <c r="B7"/>
      <c r="C7" s="100" t="s">
        <v>12</v>
      </c>
      <c r="D7" s="102">
        <f>КАГ!$B$14</f>
        <v>4839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45708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529</v>
      </c>
      <c r="C15" s="134"/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314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373</v>
      </c>
      <c r="C17" s="134" t="s">
        <v>404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530</v>
      </c>
      <c r="C18" s="134" t="s">
        <v>544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1" t="s">
        <v>459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Sion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Sion Black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Sion Blue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533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1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2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3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1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2025-02-20T12:31:28Z</cp:lastPrinted>
  <dcterms:created xsi:type="dcterms:W3CDTF">2015-06-05T18:19:34Z</dcterms:created>
  <dcterms:modified xsi:type="dcterms:W3CDTF">2025-02-20T13:00:34Z</dcterms:modified>
</cp:coreProperties>
</file>