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69" i="1"/>
  <c r="U55" i="1"/>
  <c r="U51" i="1"/>
  <c r="W2" i="1"/>
  <c r="I78" i="1"/>
  <c r="W78" i="1"/>
  <c r="W74" i="1"/>
  <c r="W58" i="1"/>
  <c r="W56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65" i="1" l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6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39" i="1" l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<sst xmlns="http://schemas.openxmlformats.org/spreadsheetml/2006/main" count="902" uniqueCount="544">
  <si>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</si>
  <si>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</si>
  <si>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</si>
  <si>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</si>
  <si>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</si>
  <si>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</si>
  <si>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</si>
  <si>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</si>
  <si>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</si>
  <si>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</si>
  <si>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</si>
  <si>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</si>
  <si>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</si>
  <si>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</si>
  <si>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</si>
  <si>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</si>
  <si>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</si>
  <si>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</si>
  <si>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</si>
  <si>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</si>
  <si>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</si>
  <si>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</si>
  <si>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</si>
  <si>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</si>
  <si>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</si>
  <si>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</si>
  <si>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</si>
  <si>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</si>
  <si>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</si>
  <si>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</si>
  <si>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</si>
  <si>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</si>
  <si>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</si>
  <si>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</si>
  <si>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</si>
  <si>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</si>
  <si>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</si>
  <si>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</si>
  <si>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</si>
  <si>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</si>
  <si>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</si>
  <si>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</si>
  <si>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</si>
  <si>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</si>
  <si>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</si>
  <si>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</si>
  <si>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</si>
  <si>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</si>
  <si>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</si>
  <si>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</si>
  <si>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</si>
  <si>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</si>
  <si>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</si>
  <si>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</si>
  <si>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</si>
  <si>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</si>
  <si>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</si>
  <si>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</si>
  <si>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</si>
  <si>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</si>
  <si>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</si>
  <si>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</si>
  <si>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</si>
  <si>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</si>
  <si>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</si>
  <si>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</si>
  <si>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</si>
  <si>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</si>
  <si>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</si>
  <si>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</si>
  <si>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</si>
  <si>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</si>
  <si>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</si>
  <si>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</si>
  <si>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</si>
  <si>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</si>
  <si>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</si>
  <si>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</si>
  <si>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</si>
  <si>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</si>
  <si>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</si>
  <si>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</si>
  <si>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</si>
  <si>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</si>
  <si>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</si>
  <si>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</si>
  <si>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</si>
  <si>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</si>
  <si>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</si>
  <si>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</si>
  <si>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</si>
  <si>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</si>
  <si>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</si>
  <si>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</si>
  <si>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</si>
  <si>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</si>
  <si>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</si>
  <si>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</si>
  <si>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</si>
  <si>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</si>
  <si>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</si>
  <si>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</si>
  <si>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</si>
  <si>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</si>
  <si>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</si>
  <si>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</si>
  <si>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</si>
  <si>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</si>
  <si>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</si>
  <si>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</si>
  <si>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</si>
  <si>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</si>
  <si>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</si>
  <si>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</si>
  <si>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</si>
  <si>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</si>
  <si>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</si>
  <si>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</si>
  <si>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</si>
  <si>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</si>
  <si>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</si>
  <si>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</si>
  <si>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</si>
  <si>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</si>
  <si>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</si>
  <si>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</si>
  <si>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</si>
  <si>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</si>
  <si>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</si>
  <si>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</si>
  <si>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</si>
  <si>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</si>
  <si>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</si>
  <si>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</si>
  <si>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</si>
  <si>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</si>
  <si>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</si>
  <si>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</si>
  <si>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</si>
  <si>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</si>
  <si>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</si>
  <si>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</si>
  <si>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</si>
  <si>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</si>
  <si>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</si>
  <si>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</si>
  <si>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</si>
  <si>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</si>
  <si>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</si>
  <si>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</si>
  <si>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</si>
  <si>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</si>
  <si>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</si>
  <si>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</si>
  <si>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</si>
  <si>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</si>
  <si>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</si>
  <si>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</si>
  <si>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</si>
  <si>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</si>
  <si>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</si>
  <si>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</si>
  <si>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</si>
  <si>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</si>
  <si>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</si>
  <si>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</si>
  <si>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</si>
  <si>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</si>
  <si>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</si>
  <si>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</si>
  <si>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</si>
  <si>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</si>
  <si>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</si>
  <si>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</si>
  <si>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</si>
  <si>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</si>
  <si>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</si>
  <si>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</si>
  <si>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</si>
  <si>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</si>
  <si>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</si>
  <si>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</si>
  <si>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</si>
  <si>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</si>
  <si>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</si>
  <si>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</si>
  <si>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</si>
  <si>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</si>
  <si>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</si>
  <si>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</si>
  <si>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</si>
  <si>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</si>
  <si>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</si>
  <si>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</si>
  <si>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</si>
  <si>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</si>
  <si>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</si>
  <si>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</si>
  <si>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</si>
  <si>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</si>
  <si>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</si>
  <si>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</si>
  <si>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</si>
  <si>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</si>
  <si>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</si>
  <si>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</si>
  <si>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</si>
  <si>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</si>
  <si>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</si>
  <si>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</si>
  <si>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</si>
  <si>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</si>
  <si>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</si>
  <si>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</si>
  <si>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</si>
  <si>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</si>
  <si>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</si>
  <si>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</si>
  <si>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</si>
  <si>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</si>
  <si>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</si>
  <si>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</si>
  <si>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</si>
  <si>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</si>
  <si>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</si>
  <si>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</si>
  <si>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</si>
  <si>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</si>
  <si>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</si>
  <si>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</si>
  <si>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</si>
  <si>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</si>
  <si>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</si>
  <si>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</si>
  <si>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</si>
  <si>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</si>
  <si>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</si>
  <si>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</si>
  <si>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</si>
  <si>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</si>
  <si>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</si>
  <si>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</si>
  <si>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</si>
  <si>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</si>
  <si>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</si>
  <si>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</si>
  <si>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</si>
  <si>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</si>
  <si>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</si>
  <si>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</si>
  <si>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</si>
  <si>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</si>
  <si>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</si>
  <si>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</si>
  <si>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</si>
  <si>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</si>
  <si>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</si>
  <si>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</si>
  <si>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</si>
  <si>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</si>
  <si>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</si>
  <si>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</si>
  <si>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</si>
  <si>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</si>
  <si>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</si>
  <si>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</si>
  <si>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</si>
  <si>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</si>
  <si>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</si>
  <si>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</si>
  <si>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</si>
  <si>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</si>
  <si>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</si>
  <si>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</si>
  <si>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</si>
  <si>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</si>
  <si>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</si>
  <si>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</si>
  <si>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</si>
  <si>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</si>
  <si>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</si>
  <si>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</si>
  <si>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</si>
  <si>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</si>
  <si>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</si>
  <si>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</si>
  <si>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</si>
  <si>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</si>
  <si>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</si>
  <si>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</si>
  <si>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</si>
  <si>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</si>
  <si>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</si>
  <si>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</si>
  <si>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</si>
  <si>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</si>
  <si>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</si>
  <si>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</si>
  <si>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</si>
  <si>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</si>
  <si>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</si>
  <si>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</si>
  <si>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</si>
  <si>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</si>
  <si>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</si>
  <si>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</si>
  <si>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</si>
  <si>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</si>
  <si>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</si>
  <si>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</si>
  <si>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</si>
  <si>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</si>
  <si>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</si>
  <si>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</si>
  <si>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</si>
  <si>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</si>
  <si>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</si>
  <si>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</si>
  <si>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</si>
  <si>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</si>
  <si>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</si>
  <si>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</si>
  <si>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</si>
  <si>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</si>
  <si>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</si>
  <si>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</si>
  <si>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</si>
  <si>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</si>
  <si>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</si>
  <si>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</si>
  <si>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</si>
  <si>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</si>
  <si>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</si>
  <si>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</si>
  <si>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</si>
  <si>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</si>
  <si>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</si>
  <si>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</si>
  <si>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</si>
  <si>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</si>
  <si>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</si>
  <si>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</si>
  <si>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</si>
  <si>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</si>
  <si>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</si>
  <si>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</si>
  <si>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</si>
  <si>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</si>
  <si>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</si>
  <si>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</si>
  <si>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</si>
  <si>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</si>
  <si>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</si>
  <si>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</si>
  <si>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</si>
  <si>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</si>
  <si>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</si>
  <si>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</si>
  <si>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</si>
  <si>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</si>
  <si>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</si>
  <si>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</si>
  <si>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</si>
  <si>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</si>
  <si>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</si>
  <si>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</si>
  <si>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</si>
  <si>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</si>
  <si>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</si>
  <si>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</si>
  <si>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</si>
  <si>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</si>
  <si>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</si>
  <si>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</si>
  <si>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</si>
  <si>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</si>
  <si>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</si>
  <si>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</si>
  <si>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</si>
  <si>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</si>
  <si>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</si>
  <si>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</si>
  <si>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</si>
  <si>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</si>
  <si>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</si>
  <si>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</si>
  <si>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</si>
  <si>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</si>
  <si>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</si>
  <si>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</si>
  <si>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</si>
  <si>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</si>
  <si>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</si>
  <si>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</si>
  <si>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</si>
  <si>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</si>
  <si>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</si>
  <si>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</si>
  <si>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</si>
  <si>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</si>
  <si>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</si>
  <si>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</si>
  <si>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</si>
  <si>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</si>
  <si>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</si>
  <si>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</si>
  <si>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</si>
  <si>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</si>
  <si>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</si>
  <si>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</si>
  <si>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</si>
  <si>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</si>
  <si>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</si>
  <si>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</si>
  <si>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</si>
  <si>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</si>
  <si>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</si>
  <si>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</si>
  <si>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</si>
  <si>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</si>
  <si>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</si>
  <si>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</si>
  <si>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</si>
  <si>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</si>
  <si>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</si>
  <si>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</si>
  <si>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</si>
  <si>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</si>
  <si>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</si>
  <si>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</si>
  <si>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</si>
  <si>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</si>
  <si>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</si>
  <si>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</si>
  <si>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</si>
  <si>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</si>
  <si>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</si>
  <si>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</si>
  <si>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</si>
  <si>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</si>
  <si>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</si>
  <si>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</si>
  <si>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</si>
  <si>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</si>
  <si>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</si>
  <si>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</si>
  <si>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</si>
  <si>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</si>
  <si>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</si>
  <si>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</si>
  <si>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</si>
  <si>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</si>
  <si>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</si>
  <si>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</si>
  <si>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</si>
  <si>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</si>
  <si>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</si>
  <si>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</si>
  <si>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</si>
  <si>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</si>
  <si>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</si>
  <si>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</si>
  <si>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</si>
  <si>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</si>
  <si>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</si>
  <si>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</si>
  <si>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</si>
  <si>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</si>
  <si>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</si>
  <si>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</si>
  <si>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</si>
  <si>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</si>
  <si>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</si>
  <si>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</si>
  <si>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</si>
  <si>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</si>
  <si>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</si>
  <si>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</si>
  <si>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</si>
  <si>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</si>
  <si>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</si>
  <si>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</si>
  <si>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</si>
  <si>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</si>
  <si>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</si>
  <si>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</si>
  <si>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</si>
  <si>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</si>
  <si>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</si>
  <si>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</si>
  <si>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</si>
  <si>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</si>
  <si>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</si>
  <si>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</si>
  <si>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</si>
  <si>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</si>
  <si>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</si>
  <si>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</si>
  <si>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</si>
  <si>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</si>
  <si>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</si>
  <si>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</si>
  <si>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</si>
  <si>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</si>
  <si>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</si>
  <si>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</si>
  <si>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</si>
  <si>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</si>
  <si>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</si>
  <si>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</si>
  <si>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</si>
  <si>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</si>
  <si>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</si>
  <si>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</si>
  <si>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</si>
  <si>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</si>
  <si>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</si>
  <si>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</si>
  <si>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</si>
  <si>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</si>
  <si>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</si>
  <si>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</si>
  <si>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</si>
  <si>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</si>
  <si>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</si>
  <si>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</si>
  <si>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</si>
  <si>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</si>
  <si>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</si>
  <si>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</si>
  <si>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</si>
  <si>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</si>
  <si>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20 ml</t>
  </si>
  <si>
    <t>Правый</t>
  </si>
  <si>
    <t>Совместно с д/кардиологом: с учетом клинических данных, ЭКГ и КАГ рекомендована реваскуляризация бассейна ПКА</t>
  </si>
  <si>
    <t>150 ml</t>
  </si>
  <si>
    <t>Крупина И.Ю.</t>
  </si>
  <si>
    <t>14:12</t>
  </si>
  <si>
    <t>проходим, контуры ровные</t>
  </si>
  <si>
    <t>стеноз проксимального сегмента 40%, септальный стеноз среднего сегмента 50%. Антеградный кровоток  TIMI III.</t>
  </si>
  <si>
    <t>стеноз дистального сегмента 90%, стеноз прокс/3 ВТК 30%. Антеградный кровоток  TIMI III.</t>
  </si>
  <si>
    <t>тандемные стенозы пркосимального сегмента 90%, стенозы  дистального сегмента 30%. Антеградный кровотокTIMI III. TTG1.</t>
  </si>
  <si>
    <t xml:space="preserve">Устье ПКА катетеризировано проводниковым катетером Launcher JL 4.0 6Fr. Коронарный проводник shunmei 0.7 проведен  в дистальный сегмент ПКА.  БК Колибри 2.0-15 выполнена ангиопластика субокклюзирующих стенозов. В зону проксимального сегмента с поддержкой гайд-экстензора Telescope   имплантирован DES Resolute Integrity 3.0-26, давлением 16 атм.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Пациентка в стабильном состоянии транспортируется в ПРИТ для дальнейшего наблюдения и лечения. </t>
  </si>
  <si>
    <t>1) Контроль места пункции, повязка на 6 ч. 2) Технически выполнимо стентирование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</si>
</sst>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6" zoomScaleNormal="100" zoomScaleSheetLayoutView="100" zoomScalePageLayoutView="90" workbookViewId="0">
      <selection activeCell="J27" sqref="J27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45718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6.5972222222222224E-2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7.2916666666666671E-2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>
      <c r="A11" s="88" t="s">
        <v>192</v>
      </c>
      <c r="B11" s="202" t="s">
        <v>536</v>
      </c>
      <c r="C11" s="8"/>
      <c r="D11" s="94" t="s">
        <v>170</v>
      </c>
      <c r="E11" s="92"/>
      <c r="F11" s="92"/>
      <c r="G11" s="23" t="s">
        <v>266</v>
      </c>
      <c r="H11" s="25"/>
    </row>
    <row r="12" spans="1:8" ht="16.5" thickTop="1">
      <c r="A12" s="80" t="s">
        <v>8</v>
      </c>
      <c r="B12" s="81">
        <v>19697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5724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537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5610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10.659000000000001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538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539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540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45718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7.2916666666666671E-2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0.1076388888888889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3.4722222222222224E-2</v>
      </c>
      <c r="C15"/>
      <c r="D15" s="94" t="s">
        <v>170</v>
      </c>
      <c r="E15" s="92"/>
      <c r="F15" s="92"/>
      <c r="G15" s="79" t="str">
        <f>КАГ!G11</f>
        <v>Станкевич И.В.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Крупина И.Ю.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19697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5724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10.659000000000001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542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532</v>
      </c>
      <c r="C40" s="119"/>
      <c r="D40" s="255" t="s">
        <v>543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535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стеноз проксимального сегмента 40%, септальный стеноз среднего сегмента 50%. Антеградный кровоток  TIMI III.
Бассейн  ОА:   стеноз дистального сегмента 90%, стеноз прокс/3 ВТК 30%. Антеградный кровоток  TIMI III.
Бассейн ПКА:   тандемные стенозы пркосимального сегмента 90%, стенозы  дистального сегмента 30%. Антеградный кровотокTIMI III. TTG1.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4" sqref="B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45718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Крупина И.Ю.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19697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71</v>
      </c>
    </row>
    <row r="7" spans="1:4">
      <c r="A7" s="37"/>
      <c r="B7"/>
      <c r="C7" s="100" t="s">
        <v>12</v>
      </c>
      <c r="D7" s="102">
        <f>КАГ!$B$14</f>
        <v>5724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45718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327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53" t="s">
        <v>342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455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JL 4.0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Telescope ™ II 6F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1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1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9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1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2025-02-26T17:25:27Z</cp:lastPrinted>
  <dcterms:created xsi:type="dcterms:W3CDTF">2015-06-05T18:19:34Z</dcterms:created>
  <dcterms:modified xsi:type="dcterms:W3CDTF">2025-03-02T00:07:41Z</dcterms:modified>
</cp:coreProperties>
</file>