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720364C-F79D-4B50-A6A6-1FB471283964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<sst xmlns="http://schemas.openxmlformats.org/spreadsheetml/2006/main" count="1381" uniqueCount="582">
  <si>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</si>
  <si>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</si>
  <si>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</si>
  <si>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</si>
  <si>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</si>
  <si>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</si>
  <si>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</si>
  <si>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</si>
  <si>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</si>
  <si>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</si>
  <si>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</si>
  <si>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</si>
  <si>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</si>
  <si>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</si>
  <si>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</si>
  <si>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</si>
  <si>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</si>
  <si>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</si>
  <si>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</si>
  <si>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</si>
  <si>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</si>
  <si>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</si>
  <si>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</si>
  <si>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</si>
  <si>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</si>
  <si>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</si>
  <si>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</si>
  <si>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</si>
  <si>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</si>
  <si>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</si>
  <si>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</si>
  <si>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</si>
  <si>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</si>
  <si>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</si>
  <si>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</si>
  <si>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</si>
  <si>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</si>
  <si>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</si>
  <si>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</si>
  <si>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</si>
  <si>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</si>
  <si>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</si>
  <si>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</si>
  <si>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</si>
  <si>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</si>
  <si>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</si>
  <si>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</si>
  <si>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</si>
  <si>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</si>
  <si>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</si>
  <si>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</si>
  <si>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</si>
  <si>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</si>
  <si>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</si>
  <si>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</si>
  <si>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</si>
  <si>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</si>
  <si>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</si>
  <si>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</si>
  <si>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</si>
  <si>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</si>
  <si>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</si>
  <si>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</si>
  <si>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</si>
  <si>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</si>
  <si>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</si>
  <si>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</si>
  <si>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</si>
  <si>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</si>
  <si>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</si>
  <si>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</si>
  <si>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</si>
  <si>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</si>
  <si>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</si>
  <si>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</si>
  <si>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</si>
  <si>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</si>
  <si>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</si>
  <si>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</si>
  <si>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</si>
  <si>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</si>
  <si>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</si>
  <si>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</si>
  <si>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</si>
  <si>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</si>
  <si>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</si>
  <si>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</si>
  <si>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</si>
  <si>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</si>
  <si>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</si>
  <si>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</si>
  <si>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</si>
  <si>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</si>
  <si>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</si>
  <si>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</si>
  <si>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</si>
  <si>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</si>
  <si>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</si>
  <si>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</si>
  <si>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</si>
  <si>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</si>
  <si>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</si>
  <si>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</si>
  <si>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</si>
  <si>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</si>
  <si>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</si>
  <si>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</si>
  <si>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</si>
  <si>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</si>
  <si>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</si>
  <si>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</si>
  <si>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</si>
  <si>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</si>
  <si>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</si>
  <si>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</si>
  <si>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</si>
  <si>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</si>
  <si>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</si>
  <si>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</si>
  <si>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</si>
  <si>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</si>
  <si>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</si>
  <si>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</si>
  <si>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</si>
  <si>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</si>
  <si>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</si>
  <si>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</si>
  <si>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</si>
  <si>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</si>
  <si>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</si>
  <si>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</si>
  <si>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</si>
  <si>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</si>
  <si>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</si>
  <si>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</si>
  <si>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</si>
  <si>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</si>
  <si>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</si>
  <si>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</si>
  <si>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</si>
  <si>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</si>
  <si>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</si>
  <si>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</si>
  <si>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</si>
  <si>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</si>
  <si>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</si>
  <si>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</si>
  <si>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</si>
  <si>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</si>
  <si>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</si>
  <si>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</si>
  <si>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</si>
  <si>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</si>
  <si>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</si>
  <si>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</si>
  <si>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</si>
  <si>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</si>
  <si>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</si>
  <si>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</si>
  <si>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</si>
  <si>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</si>
  <si>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</si>
  <si>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</si>
  <si>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</si>
  <si>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</si>
  <si>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</si>
  <si>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</si>
  <si>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</si>
  <si>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</si>
  <si>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</si>
  <si>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</si>
  <si>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</si>
  <si>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</si>
  <si>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</si>
  <si>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</si>
  <si>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</si>
  <si>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</si>
  <si>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</si>
  <si>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</si>
  <si>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</si>
  <si>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</si>
  <si>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</si>
  <si>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</si>
  <si>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</si>
  <si>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</si>
  <si>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</si>
  <si>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</si>
  <si>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</si>
  <si>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</si>
  <si>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</si>
  <si>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</si>
  <si>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</si>
  <si>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</si>
  <si>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</si>
  <si>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</si>
  <si>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</si>
  <si>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</si>
  <si>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</si>
  <si>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</si>
  <si>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</si>
  <si>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</si>
  <si>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</si>
  <si>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</si>
  <si>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</si>
  <si>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</si>
  <si>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</si>
  <si>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</si>
  <si>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</si>
  <si>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</si>
  <si>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</si>
  <si>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</si>
  <si>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</si>
  <si>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</si>
  <si>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</si>
  <si>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</si>
  <si>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</si>
  <si>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</si>
  <si>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</si>
  <si>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</si>
  <si>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</si>
  <si>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</si>
  <si>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</si>
  <si>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</si>
  <si>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</si>
  <si>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</si>
  <si>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</si>
  <si>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</si>
  <si>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</si>
  <si>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</si>
  <si>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</si>
  <si>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</si>
  <si>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</si>
  <si>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</si>
  <si>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</si>
  <si>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</si>
  <si>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</si>
  <si>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</si>
  <si>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</si>
  <si>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</si>
  <si>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</si>
  <si>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</si>
  <si>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</si>
  <si>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</si>
  <si>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</si>
  <si>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</si>
  <si>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</si>
  <si>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</si>
  <si>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</si>
  <si>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</si>
  <si>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</si>
  <si>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</si>
  <si>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</si>
  <si>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</si>
  <si>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</si>
  <si>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</si>
  <si>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</si>
  <si>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</si>
  <si>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</si>
  <si>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</si>
  <si>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</si>
  <si>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</si>
  <si>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</si>
  <si>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</si>
  <si>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</si>
  <si>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</si>
  <si>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</si>
  <si>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</si>
  <si>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</si>
  <si>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</si>
  <si>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</si>
  <si>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</si>
  <si>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</si>
  <si>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</si>
  <si>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</si>
  <si>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</si>
  <si>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</si>
  <si>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</si>
  <si>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</si>
  <si>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</si>
  <si>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</si>
  <si>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</si>
  <si>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</si>
  <si>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</si>
  <si>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</si>
  <si>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</si>
  <si>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</si>
  <si>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</si>
  <si>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</si>
  <si>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</si>
  <si>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</si>
  <si>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</si>
  <si>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</si>
  <si>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</si>
  <si>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</si>
  <si>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</si>
  <si>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</si>
  <si>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</si>
  <si>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</si>
  <si>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</si>
  <si>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</si>
  <si>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</si>
  <si>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</si>
  <si>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</si>
  <si>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</si>
  <si>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</si>
  <si>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</si>
  <si>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</si>
  <si>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</si>
  <si>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</si>
  <si>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</si>
  <si>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</si>
  <si>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</si>
  <si>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</si>
  <si>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</si>
  <si>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</si>
  <si>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</si>
  <si>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</si>
  <si>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</si>
  <si>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</si>
  <si>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</si>
  <si>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</si>
  <si>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</si>
  <si>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</si>
  <si>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</si>
  <si>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</si>
  <si>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</si>
  <si>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</si>
  <si>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</si>
  <si>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</si>
  <si>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</si>
  <si>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</si>
  <si>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</si>
  <si>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</si>
  <si>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</si>
  <si>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</si>
  <si>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</si>
  <si>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</si>
  <si>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</si>
  <si>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</si>
  <si>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</si>
  <si>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</si>
  <si>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</si>
  <si>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</si>
  <si>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</si>
  <si>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</si>
  <si>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</si>
  <si>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</si>
  <si>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</si>
  <si>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</si>
  <si>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</si>
  <si>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</si>
  <si>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</si>
  <si>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</si>
  <si>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</si>
  <si>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</si>
  <si>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</si>
  <si>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</si>
  <si>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</si>
  <si>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</si>
  <si>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</si>
  <si>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</si>
  <si>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</si>
  <si>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</si>
  <si>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</si>
  <si>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</si>
  <si>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</si>
  <si>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</si>
  <si>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</si>
  <si>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</si>
  <si>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</si>
  <si>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</si>
  <si>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</si>
  <si>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</si>
  <si>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</si>
  <si>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</si>
  <si>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</si>
  <si>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</si>
  <si>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</si>
  <si>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</si>
  <si>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</si>
  <si>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</si>
  <si>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</si>
  <si>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</si>
  <si>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</si>
  <si>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</si>
  <si>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</si>
  <si>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</si>
  <si>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</si>
  <si>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</si>
  <si>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</si>
  <si>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</si>
  <si>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</si>
  <si>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</si>
  <si>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off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</si>
  <si>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</si>
  <si>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</si>
  <si>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</si>
  <si>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</si>
  <si>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</si>
  <si>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</si>
  <si>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</si>
  <si>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</si>
  <si>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</si>
  <si>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</si>
  <si>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</si>
  <si>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</si>
  <si>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</si>
  <si>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</si>
  <si>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</si>
  <si>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</si>
  <si>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</si>
  <si>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</si>
  <si>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</si>
  <si>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</si>
  <si>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</si>
  <si>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</si>
  <si>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</si>
  <si>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</si>
  <si>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</si>
  <si>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</si>
  <si>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Definitive diagnosis 1</t>
  </si>
  <si>
    <t>Diagnostico definitivo 1</t>
  </si>
  <si>
    <t>data('defdiag1n') !=null</t>
  </si>
  <si>
    <t>Definitive diagnosis 2</t>
  </si>
  <si>
    <t>Diagnostico definitivo 2</t>
  </si>
  <si>
    <t>data('defdiag2n') !=null</t>
  </si>
  <si>
    <t>Total amount of blood transfusion (mL)</t>
  </si>
  <si>
    <t>Transfucao de sangue total (mL)</t>
  </si>
  <si>
    <t>data('transtotq')!=null</t>
  </si>
  <si>
    <t>Blood type</t>
  </si>
  <si>
    <t>Grupo sanguino</t>
  </si>
  <si>
    <t xml:space="preserve">data('smxcau') == '53' </t>
  </si>
  <si>
    <t>Time of death</t>
  </si>
  <si>
    <t>Hora de falecimento</t>
  </si>
  <si>
    <t>data('falq') != null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</si>
  <si>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</si>
  <si>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</si>
  <si>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</si>
  <si>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</si>
  <si>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</si>
  <si>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</si>
  <si>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</si>
  <si>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</si>
  <si>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</si>
  <si>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</si>
  <si>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</si>
  <si>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</si>
  <si>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</si>
  <si>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</si>
  <si>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</si>
  <si>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</si>
  <si>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</si>
  <si>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</si>
  <si>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</si>
  <si>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</si>
  <si>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</si>
  <si>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</si>
  <si>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</si>
  <si>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</si>
  <si>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</si>
  <si>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</si>
  <si>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</si>
  <si>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</si>
  <si>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</si>
  <si>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</si>
  <si>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</si>
  <si>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</si>
  <si>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</si>
  <si>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</si>
  <si>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</si>
  <si>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</si>
  <si>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Malaria test</t>
  </si>
  <si>
    <t>mal</t>
  </si>
  <si>
    <t>malq</t>
  </si>
  <si>
    <t>data('malq') != null</t>
  </si>
  <si>
    <t>A-</t>
  </si>
  <si>
    <t>B+</t>
  </si>
  <si>
    <t>B-</t>
  </si>
  <si>
    <t>O+</t>
  </si>
  <si>
    <t>O-</t>
  </si>
  <si>
    <t>geresli</t>
  </si>
  <si>
    <t>data('geresli')</t>
  </si>
  <si>
    <t>AB+</t>
  </si>
  <si>
    <t>AB-</t>
  </si>
  <si>
    <t>discharge</t>
  </si>
  <si>
    <t>Discharge</t>
  </si>
  <si>
    <t>finalize</t>
  </si>
  <si>
    <t>defdiag3</t>
  </si>
  <si>
    <t>defdiag3n</t>
  </si>
  <si>
    <t>data('defdiag3n') !=null</t>
  </si>
  <si>
    <t>sanguegrpq</t>
  </si>
  <si>
    <t>data('sanguegrpq')!=null</t>
  </si>
  <si>
    <t>Definitive diagnosis 3</t>
  </si>
  <si>
    <t>Diagnostico definitivo 3</t>
  </si>
  <si>
    <t>bloodNA</t>
  </si>
  <si>
    <t>sanguegrpi</t>
  </si>
  <si>
    <t>data('sanguegrpi')</t>
  </si>
  <si>
    <t>data('sanguegrpq')</t>
  </si>
  <si>
    <t>prodiag3</t>
  </si>
  <si>
    <t>prodiag3n</t>
  </si>
  <si>
    <t>Observation</t>
  </si>
  <si>
    <t>csobs</t>
  </si>
  <si>
    <t>semanes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</si>
  <si>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</si>
  <si>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</si>
  <si>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</si>
  <si>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</si>
  <si>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</si>
  <si>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</si>
  <si>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</si>
  <si>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</si>
  <si>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</si>
  <si>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</si>
  <si>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</si>
  <si>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</si>
  <si>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</si>
  <si>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</si>
  <si>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</si>
  <si>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</si>
  <si>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</si>
  <si>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</si>
  <si>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</si>
  <si>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</si>
  <si>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</si>
  <si>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</si>
  <si>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</si>
  <si>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</si>
  <si>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</si>
  <si>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</si>
  <si>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</si>
  <si>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</si>
  <si>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</si>
  <si>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</si>
  <si>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</si>
  <si>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</si>
  <si>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</si>
  <si>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</si>
  <si>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</si>
  <si>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</si>
  <si>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</si>
  <si>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</si>
  <si>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</si>
  <si>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</si>
  <si>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</si>
  <si>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Status da criança</t>
  </si>
  <si>
    <t>Por que a data é desconhecida?</t>
  </si>
  <si>
    <t>Teste de malária</t>
  </si>
  <si>
    <t>Teste de diagnóstico rápido para malária</t>
  </si>
  <si>
    <t>Observação</t>
  </si>
  <si>
    <t>data('saidai')</t>
  </si>
  <si>
    <t>saidai</t>
  </si>
  <si>
    <t>habcom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</si>
  <si>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</si>
  <si>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</si>
  <si>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</si>
  <si>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</si>
  <si>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</si>
  <si>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</si>
  <si>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</si>
  <si>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</si>
  <si>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</si>
  <si>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</si>
  <si>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</si>
  <si>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</si>
  <si>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</si>
  <si>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</si>
  <si>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</si>
  <si>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</si>
  <si>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</si>
  <si>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</si>
  <si>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</si>
  <si>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</si>
  <si>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</si>
  <si>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</si>
  <si>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</si>
  <si>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</si>
  <si>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</si>
  <si>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</si>
  <si>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</si>
  <si>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</si>
  <si>
    <t>Vaccination card</t>
  </si>
  <si>
    <t>Cartão da vacina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</si>
</sst>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14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A3" sqref="A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363</v>
      </c>
      <c r="B2" s="2"/>
      <c r="C2" s="2"/>
      <c r="D2" s="2"/>
    </row>
    <row r="3" spans="1:4" x14ac:dyDescent="0.25">
      <c r="A3" s="2"/>
      <c r="B3" s="2" t="s">
        <v>486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484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525</v>
      </c>
    </row>
    <row r="5" spans="1:7" x14ac:dyDescent="0.25">
      <c r="A5" t="s">
        <v>4</v>
      </c>
      <c r="C5" t="s">
        <v>485</v>
      </c>
      <c r="D5" t="s">
        <v>485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755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365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344</v>
      </c>
      <c r="F3" t="s">
        <v>338</v>
      </c>
      <c r="G3" t="s">
        <v>394</v>
      </c>
      <c r="H3" t="s">
        <v>544</v>
      </c>
    </row>
    <row r="4" spans="1:17" x14ac:dyDescent="0.25">
      <c r="B4" t="s">
        <v>18</v>
      </c>
    </row>
    <row r="5" spans="1:17" x14ac:dyDescent="0.25">
      <c r="B5" t="s">
        <v>395</v>
      </c>
      <c r="C5" t="s">
        <v>396</v>
      </c>
    </row>
    <row r="6" spans="1:17" x14ac:dyDescent="0.25">
      <c r="B6" t="s">
        <v>17</v>
      </c>
    </row>
    <row r="7" spans="1:17" x14ac:dyDescent="0.25">
      <c r="D7" t="s">
        <v>49</v>
      </c>
      <c r="F7" t="s">
        <v>550</v>
      </c>
      <c r="G7" t="s">
        <v>397</v>
      </c>
      <c r="H7" t="s">
        <v>398</v>
      </c>
    </row>
    <row r="8" spans="1:17" ht="16.7" customHeight="1" x14ac:dyDescent="0.25">
      <c r="D8" t="s">
        <v>124</v>
      </c>
      <c r="E8" t="s">
        <v>353</v>
      </c>
      <c r="F8" t="s">
        <v>350</v>
      </c>
    </row>
    <row r="9" spans="1:17" ht="16.7" customHeight="1" x14ac:dyDescent="0.25">
      <c r="B9" t="s">
        <v>395</v>
      </c>
      <c r="C9" t="s">
        <v>399</v>
      </c>
    </row>
    <row r="10" spans="1:17" ht="16.7" customHeight="1" x14ac:dyDescent="0.25">
      <c r="D10" t="s">
        <v>400</v>
      </c>
      <c r="F10" t="s">
        <v>339</v>
      </c>
      <c r="L10" t="s">
        <v>401</v>
      </c>
    </row>
    <row r="11" spans="1:17" ht="16.7" customHeight="1" x14ac:dyDescent="0.25">
      <c r="D11" t="s">
        <v>8</v>
      </c>
      <c r="F11" t="s">
        <v>349</v>
      </c>
      <c r="G11" t="s">
        <v>402</v>
      </c>
      <c r="H11" t="s">
        <v>545</v>
      </c>
      <c r="P11" t="s">
        <v>393</v>
      </c>
    </row>
    <row r="12" spans="1:17" ht="16.7" customHeight="1" x14ac:dyDescent="0.25">
      <c r="B12" t="s">
        <v>403</v>
      </c>
    </row>
    <row r="13" spans="1:17" ht="16.7" customHeight="1" x14ac:dyDescent="0.25">
      <c r="D13" t="s">
        <v>400</v>
      </c>
      <c r="F13" t="s">
        <v>339</v>
      </c>
      <c r="L13" t="s">
        <v>549</v>
      </c>
    </row>
    <row r="14" spans="1:17" ht="16.7" customHeight="1" x14ac:dyDescent="0.25">
      <c r="B14" t="s">
        <v>404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405</v>
      </c>
      <c r="G17" t="s">
        <v>406</v>
      </c>
      <c r="H17" t="s">
        <v>407</v>
      </c>
    </row>
    <row r="18" spans="2:16" ht="16.7" customHeight="1" x14ac:dyDescent="0.25">
      <c r="D18" t="s">
        <v>19</v>
      </c>
      <c r="F18" t="s">
        <v>373</v>
      </c>
      <c r="G18" t="s">
        <v>408</v>
      </c>
      <c r="H18" t="s">
        <v>409</v>
      </c>
      <c r="P18" t="s">
        <v>393</v>
      </c>
    </row>
    <row r="19" spans="2:16" ht="16.7" customHeight="1" x14ac:dyDescent="0.25">
      <c r="D19" t="s">
        <v>19</v>
      </c>
      <c r="F19" t="s">
        <v>374</v>
      </c>
      <c r="G19" t="s">
        <v>410</v>
      </c>
      <c r="H19" t="s">
        <v>411</v>
      </c>
      <c r="P19" t="s">
        <v>393</v>
      </c>
    </row>
    <row r="20" spans="2:16" ht="16.7" customHeight="1" x14ac:dyDescent="0.25">
      <c r="D20" t="s">
        <v>124</v>
      </c>
      <c r="E20" t="s">
        <v>390</v>
      </c>
      <c r="F20" t="s">
        <v>387</v>
      </c>
    </row>
    <row r="21" spans="2:16" ht="16.7" customHeight="1" x14ac:dyDescent="0.25">
      <c r="B21" t="s">
        <v>395</v>
      </c>
      <c r="C21" t="s">
        <v>412</v>
      </c>
    </row>
    <row r="22" spans="2:16" ht="16.7" customHeight="1" x14ac:dyDescent="0.25">
      <c r="D22" t="s">
        <v>400</v>
      </c>
      <c r="F22" t="s">
        <v>373</v>
      </c>
      <c r="L22">
        <v>99</v>
      </c>
    </row>
    <row r="23" spans="2:16" ht="16.7" customHeight="1" x14ac:dyDescent="0.25">
      <c r="D23" t="s">
        <v>400</v>
      </c>
      <c r="F23" t="s">
        <v>374</v>
      </c>
      <c r="L23">
        <v>99</v>
      </c>
    </row>
    <row r="24" spans="2:16" ht="16.7" customHeight="1" x14ac:dyDescent="0.25">
      <c r="B24" t="s">
        <v>404</v>
      </c>
    </row>
    <row r="25" spans="2:16" ht="16.7" customHeight="1" x14ac:dyDescent="0.25">
      <c r="B25" t="s">
        <v>18</v>
      </c>
    </row>
    <row r="26" spans="2:16" ht="16.7" customHeight="1" x14ac:dyDescent="0.25">
      <c r="B26" t="s">
        <v>17</v>
      </c>
    </row>
    <row r="27" spans="2:16" ht="16.7" customHeight="1" x14ac:dyDescent="0.25">
      <c r="D27" t="s">
        <v>405</v>
      </c>
      <c r="G27" t="s">
        <v>471</v>
      </c>
      <c r="H27" t="s">
        <v>546</v>
      </c>
    </row>
    <row r="28" spans="2:16" ht="16.7" customHeight="1" x14ac:dyDescent="0.25">
      <c r="D28" t="s">
        <v>19</v>
      </c>
      <c r="F28" t="s">
        <v>480</v>
      </c>
      <c r="P28" t="s">
        <v>393</v>
      </c>
    </row>
    <row r="29" spans="2:16" x14ac:dyDescent="0.25">
      <c r="D29" t="s">
        <v>19</v>
      </c>
      <c r="F29" t="s">
        <v>370</v>
      </c>
      <c r="P29" t="s">
        <v>393</v>
      </c>
    </row>
    <row r="30" spans="2:16" ht="16.7" customHeight="1" x14ac:dyDescent="0.25">
      <c r="D30" t="s">
        <v>124</v>
      </c>
      <c r="E30" t="s">
        <v>472</v>
      </c>
      <c r="F30" t="s">
        <v>473</v>
      </c>
    </row>
    <row r="31" spans="2:16" ht="16.7" customHeight="1" x14ac:dyDescent="0.25">
      <c r="B31" t="s">
        <v>395</v>
      </c>
      <c r="C31" t="s">
        <v>474</v>
      </c>
    </row>
    <row r="32" spans="2:16" ht="16.7" customHeight="1" x14ac:dyDescent="0.25">
      <c r="D32" t="s">
        <v>400</v>
      </c>
      <c r="F32" t="s">
        <v>371</v>
      </c>
      <c r="L32" t="s">
        <v>481</v>
      </c>
    </row>
    <row r="33" spans="2:16" ht="16.7" customHeight="1" x14ac:dyDescent="0.25"/>
    <row r="34" spans="2:16" ht="16.7" customHeight="1" x14ac:dyDescent="0.25">
      <c r="B34" t="s">
        <v>403</v>
      </c>
    </row>
    <row r="35" spans="2:16" ht="16.7" customHeight="1" x14ac:dyDescent="0.25">
      <c r="D35" t="s">
        <v>400</v>
      </c>
      <c r="F35" t="s">
        <v>371</v>
      </c>
      <c r="L35" t="s">
        <v>481</v>
      </c>
    </row>
    <row r="36" spans="2:16" ht="16.7" customHeight="1" x14ac:dyDescent="0.25">
      <c r="B36" t="s">
        <v>404</v>
      </c>
    </row>
    <row r="37" spans="2:16" ht="16.7" customHeight="1" x14ac:dyDescent="0.25">
      <c r="B37" t="s">
        <v>18</v>
      </c>
    </row>
    <row r="38" spans="2:16" ht="16.7" customHeight="1" x14ac:dyDescent="0.25">
      <c r="B38" t="s">
        <v>17</v>
      </c>
    </row>
    <row r="39" spans="2:16" ht="16.7" customHeight="1" x14ac:dyDescent="0.25">
      <c r="D39" t="s">
        <v>268</v>
      </c>
      <c r="F39" t="s">
        <v>372</v>
      </c>
      <c r="G39" t="s">
        <v>413</v>
      </c>
      <c r="H39" t="s">
        <v>414</v>
      </c>
      <c r="P39" t="s">
        <v>393</v>
      </c>
    </row>
    <row r="40" spans="2:16" ht="16.7" customHeight="1" x14ac:dyDescent="0.25">
      <c r="D40" t="s">
        <v>124</v>
      </c>
      <c r="E40" t="s">
        <v>61</v>
      </c>
      <c r="F40" t="s">
        <v>386</v>
      </c>
    </row>
    <row r="41" spans="2:16" ht="16.7" customHeight="1" x14ac:dyDescent="0.25">
      <c r="B41" t="s">
        <v>395</v>
      </c>
      <c r="C41" t="s">
        <v>415</v>
      </c>
    </row>
    <row r="42" spans="2:16" ht="16.7" customHeight="1" x14ac:dyDescent="0.25">
      <c r="D42" t="s">
        <v>400</v>
      </c>
      <c r="F42" t="s">
        <v>372</v>
      </c>
      <c r="L42">
        <v>999</v>
      </c>
    </row>
    <row r="43" spans="2:16" ht="16.7" customHeight="1" x14ac:dyDescent="0.25">
      <c r="B43" t="s">
        <v>404</v>
      </c>
    </row>
    <row r="44" spans="2:16" ht="16.7" customHeight="1" x14ac:dyDescent="0.25">
      <c r="D44" t="s">
        <v>19</v>
      </c>
      <c r="F44" t="s">
        <v>375</v>
      </c>
      <c r="G44" t="s">
        <v>416</v>
      </c>
      <c r="H44" t="s">
        <v>417</v>
      </c>
      <c r="P44" t="s">
        <v>393</v>
      </c>
    </row>
    <row r="45" spans="2:16" ht="16.7" customHeight="1" x14ac:dyDescent="0.25">
      <c r="D45" t="s">
        <v>124</v>
      </c>
      <c r="E45" t="s">
        <v>61</v>
      </c>
      <c r="F45" t="s">
        <v>388</v>
      </c>
    </row>
    <row r="46" spans="2:16" ht="16.7" customHeight="1" x14ac:dyDescent="0.25">
      <c r="B46" t="s">
        <v>395</v>
      </c>
      <c r="C46" t="s">
        <v>418</v>
      </c>
    </row>
    <row r="47" spans="2:16" ht="16.7" customHeight="1" x14ac:dyDescent="0.25">
      <c r="D47" t="s">
        <v>400</v>
      </c>
      <c r="F47" t="s">
        <v>375</v>
      </c>
      <c r="L47">
        <v>99999</v>
      </c>
    </row>
    <row r="48" spans="2:16" ht="16.7" customHeight="1" x14ac:dyDescent="0.25">
      <c r="B48" t="s">
        <v>404</v>
      </c>
    </row>
    <row r="49" spans="2:12" ht="16.5" customHeight="1" x14ac:dyDescent="0.25">
      <c r="D49" t="s">
        <v>9</v>
      </c>
      <c r="E49" t="s">
        <v>378</v>
      </c>
      <c r="F49" t="s">
        <v>378</v>
      </c>
      <c r="G49" t="s">
        <v>419</v>
      </c>
      <c r="H49" t="s">
        <v>547</v>
      </c>
    </row>
    <row r="50" spans="2:12" ht="16.7" customHeight="1" x14ac:dyDescent="0.25">
      <c r="B50" t="s">
        <v>18</v>
      </c>
    </row>
    <row r="51" spans="2:12" ht="16.7" customHeight="1" x14ac:dyDescent="0.25">
      <c r="B51" t="s">
        <v>17</v>
      </c>
    </row>
    <row r="52" spans="2:12" ht="16.7" customHeight="1" x14ac:dyDescent="0.25">
      <c r="D52" t="s">
        <v>35</v>
      </c>
      <c r="E52" t="s">
        <v>319</v>
      </c>
      <c r="F52" t="s">
        <v>357</v>
      </c>
      <c r="G52" t="s">
        <v>420</v>
      </c>
      <c r="H52" t="s">
        <v>421</v>
      </c>
    </row>
    <row r="53" spans="2:12" ht="16.7" customHeight="1" x14ac:dyDescent="0.25">
      <c r="D53" t="s">
        <v>124</v>
      </c>
      <c r="E53" t="s">
        <v>333</v>
      </c>
      <c r="F53" t="s">
        <v>359</v>
      </c>
    </row>
    <row r="54" spans="2:12" ht="16.7" customHeight="1" x14ac:dyDescent="0.25">
      <c r="B54" t="s">
        <v>395</v>
      </c>
      <c r="C54" t="s">
        <v>422</v>
      </c>
    </row>
    <row r="55" spans="2:12" ht="16.7" customHeight="1" x14ac:dyDescent="0.25">
      <c r="D55" t="s">
        <v>400</v>
      </c>
      <c r="F55" t="s">
        <v>357</v>
      </c>
      <c r="L55">
        <v>9999</v>
      </c>
    </row>
    <row r="56" spans="2:12" ht="16.7" customHeight="1" x14ac:dyDescent="0.25">
      <c r="B56" t="s">
        <v>404</v>
      </c>
    </row>
    <row r="57" spans="2:12" ht="16.7" customHeight="1" x14ac:dyDescent="0.25">
      <c r="D57" t="s">
        <v>35</v>
      </c>
      <c r="E57" t="s">
        <v>319</v>
      </c>
      <c r="F57" t="s">
        <v>358</v>
      </c>
      <c r="G57" t="s">
        <v>423</v>
      </c>
      <c r="H57" t="s">
        <v>424</v>
      </c>
    </row>
    <row r="58" spans="2:12" ht="16.7" customHeight="1" x14ac:dyDescent="0.25">
      <c r="D58" t="s">
        <v>124</v>
      </c>
      <c r="E58" t="s">
        <v>333</v>
      </c>
      <c r="F58" t="s">
        <v>360</v>
      </c>
    </row>
    <row r="59" spans="2:12" ht="16.7" customHeight="1" x14ac:dyDescent="0.25">
      <c r="B59" t="s">
        <v>395</v>
      </c>
      <c r="C59" t="s">
        <v>425</v>
      </c>
    </row>
    <row r="60" spans="2:12" ht="16.7" customHeight="1" x14ac:dyDescent="0.25">
      <c r="D60" t="s">
        <v>400</v>
      </c>
      <c r="F60" t="s">
        <v>358</v>
      </c>
      <c r="L60">
        <v>9999</v>
      </c>
    </row>
    <row r="61" spans="2:12" ht="16.7" customHeight="1" x14ac:dyDescent="0.25">
      <c r="B61" t="s">
        <v>404</v>
      </c>
    </row>
    <row r="62" spans="2:12" ht="16.7" customHeight="1" x14ac:dyDescent="0.25">
      <c r="D62" t="s">
        <v>35</v>
      </c>
      <c r="E62" t="s">
        <v>319</v>
      </c>
      <c r="F62" t="s">
        <v>487</v>
      </c>
      <c r="G62" t="s">
        <v>492</v>
      </c>
      <c r="H62" t="s">
        <v>493</v>
      </c>
    </row>
    <row r="63" spans="2:12" ht="16.7" customHeight="1" x14ac:dyDescent="0.25">
      <c r="D63" t="s">
        <v>124</v>
      </c>
      <c r="E63" t="s">
        <v>333</v>
      </c>
      <c r="F63" t="s">
        <v>488</v>
      </c>
    </row>
    <row r="64" spans="2:12" ht="16.7" customHeight="1" x14ac:dyDescent="0.25">
      <c r="B64" t="s">
        <v>395</v>
      </c>
      <c r="C64" t="s">
        <v>489</v>
      </c>
    </row>
    <row r="65" spans="2:16" ht="16.7" customHeight="1" x14ac:dyDescent="0.25">
      <c r="D65" t="s">
        <v>400</v>
      </c>
      <c r="F65" t="s">
        <v>487</v>
      </c>
      <c r="L65">
        <v>9999</v>
      </c>
    </row>
    <row r="66" spans="2:16" ht="16.7" customHeight="1" x14ac:dyDescent="0.25">
      <c r="B66" t="s">
        <v>404</v>
      </c>
    </row>
    <row r="67" spans="2:16" ht="16.7" customHeight="1" x14ac:dyDescent="0.25">
      <c r="D67" t="s">
        <v>8</v>
      </c>
      <c r="F67" t="s">
        <v>501</v>
      </c>
      <c r="G67" t="s">
        <v>500</v>
      </c>
      <c r="H67" t="s">
        <v>548</v>
      </c>
      <c r="P67" t="s">
        <v>393</v>
      </c>
    </row>
    <row r="68" spans="2:16" x14ac:dyDescent="0.25">
      <c r="B68" t="s">
        <v>18</v>
      </c>
    </row>
    <row r="69" spans="2:16" x14ac:dyDescent="0.25">
      <c r="B69" t="s">
        <v>17</v>
      </c>
    </row>
    <row r="70" spans="2:16" x14ac:dyDescent="0.25">
      <c r="D70" t="s">
        <v>19</v>
      </c>
      <c r="F70" t="s">
        <v>377</v>
      </c>
      <c r="G70" t="s">
        <v>426</v>
      </c>
      <c r="H70" t="s">
        <v>427</v>
      </c>
    </row>
    <row r="71" spans="2:16" ht="16.7" customHeight="1" x14ac:dyDescent="0.25">
      <c r="D71" t="s">
        <v>124</v>
      </c>
      <c r="E71" t="s">
        <v>61</v>
      </c>
      <c r="F71" t="s">
        <v>389</v>
      </c>
    </row>
    <row r="72" spans="2:16" ht="16.7" customHeight="1" x14ac:dyDescent="0.25">
      <c r="B72" t="s">
        <v>395</v>
      </c>
      <c r="C72" t="s">
        <v>428</v>
      </c>
    </row>
    <row r="73" spans="2:16" ht="16.7" customHeight="1" x14ac:dyDescent="0.25">
      <c r="D73" t="s">
        <v>400</v>
      </c>
      <c r="F73" t="s">
        <v>377</v>
      </c>
      <c r="L73">
        <v>99999</v>
      </c>
    </row>
    <row r="74" spans="2:16" ht="16.7" customHeight="1" x14ac:dyDescent="0.25">
      <c r="B74" t="s">
        <v>404</v>
      </c>
    </row>
    <row r="75" spans="2:16" x14ac:dyDescent="0.25">
      <c r="D75" t="s">
        <v>35</v>
      </c>
      <c r="E75" t="s">
        <v>382</v>
      </c>
      <c r="F75" t="s">
        <v>495</v>
      </c>
      <c r="G75" t="s">
        <v>429</v>
      </c>
      <c r="H75" t="s">
        <v>430</v>
      </c>
    </row>
    <row r="76" spans="2:16" ht="16.7" customHeight="1" x14ac:dyDescent="0.25">
      <c r="D76" t="s">
        <v>124</v>
      </c>
      <c r="E76" t="s">
        <v>494</v>
      </c>
      <c r="F76" t="s">
        <v>490</v>
      </c>
    </row>
    <row r="77" spans="2:16" ht="16.7" customHeight="1" x14ac:dyDescent="0.25">
      <c r="B77" t="s">
        <v>395</v>
      </c>
      <c r="C77" t="s">
        <v>491</v>
      </c>
    </row>
    <row r="78" spans="2:16" ht="16.7" customHeight="1" x14ac:dyDescent="0.25">
      <c r="D78" t="s">
        <v>400</v>
      </c>
      <c r="F78" t="s">
        <v>376</v>
      </c>
      <c r="L78" s="24" t="s">
        <v>497</v>
      </c>
    </row>
    <row r="79" spans="2:16" ht="16.7" customHeight="1" x14ac:dyDescent="0.25">
      <c r="B79" t="s">
        <v>403</v>
      </c>
      <c r="L79" s="24"/>
    </row>
    <row r="80" spans="2:16" ht="16.7" customHeight="1" x14ac:dyDescent="0.25">
      <c r="D80" t="s">
        <v>400</v>
      </c>
      <c r="F80" t="s">
        <v>376</v>
      </c>
      <c r="L80" s="24" t="s">
        <v>496</v>
      </c>
    </row>
    <row r="81" spans="2:16" ht="16.7" customHeight="1" x14ac:dyDescent="0.25">
      <c r="B81" t="s">
        <v>404</v>
      </c>
    </row>
    <row r="82" spans="2:16" x14ac:dyDescent="0.25">
      <c r="B82" t="s">
        <v>18</v>
      </c>
    </row>
    <row r="83" spans="2:16" x14ac:dyDescent="0.25">
      <c r="B83" t="s">
        <v>395</v>
      </c>
      <c r="C83" t="s">
        <v>431</v>
      </c>
    </row>
    <row r="84" spans="2:16" x14ac:dyDescent="0.25">
      <c r="B84" t="s">
        <v>17</v>
      </c>
    </row>
    <row r="85" spans="2:16" ht="16.7" customHeight="1" x14ac:dyDescent="0.25">
      <c r="D85" t="s">
        <v>405</v>
      </c>
      <c r="G85" t="s">
        <v>432</v>
      </c>
      <c r="H85" t="s">
        <v>433</v>
      </c>
    </row>
    <row r="86" spans="2:16" ht="16.7" customHeight="1" x14ac:dyDescent="0.25">
      <c r="D86" t="s">
        <v>19</v>
      </c>
      <c r="F86" t="s">
        <v>368</v>
      </c>
      <c r="G86" t="s">
        <v>408</v>
      </c>
      <c r="H86" t="s">
        <v>409</v>
      </c>
      <c r="P86" t="s">
        <v>393</v>
      </c>
    </row>
    <row r="87" spans="2:16" ht="16.7" customHeight="1" x14ac:dyDescent="0.25">
      <c r="D87" t="s">
        <v>19</v>
      </c>
      <c r="F87" t="s">
        <v>369</v>
      </c>
      <c r="G87" t="s">
        <v>410</v>
      </c>
      <c r="H87" t="s">
        <v>411</v>
      </c>
      <c r="P87" t="s">
        <v>393</v>
      </c>
    </row>
    <row r="88" spans="2:16" ht="16.7" customHeight="1" x14ac:dyDescent="0.25">
      <c r="D88" t="s">
        <v>124</v>
      </c>
      <c r="E88" t="s">
        <v>390</v>
      </c>
      <c r="F88" t="s">
        <v>385</v>
      </c>
    </row>
    <row r="89" spans="2:16" ht="16.7" customHeight="1" x14ac:dyDescent="0.25">
      <c r="B89" t="s">
        <v>395</v>
      </c>
      <c r="C89" t="s">
        <v>434</v>
      </c>
    </row>
    <row r="90" spans="2:16" ht="16.7" customHeight="1" x14ac:dyDescent="0.25">
      <c r="D90" t="s">
        <v>400</v>
      </c>
      <c r="F90" t="s">
        <v>368</v>
      </c>
      <c r="L90">
        <v>99</v>
      </c>
    </row>
    <row r="91" spans="2:16" ht="16.7" customHeight="1" x14ac:dyDescent="0.25">
      <c r="D91" t="s">
        <v>400</v>
      </c>
      <c r="F91" t="s">
        <v>369</v>
      </c>
      <c r="L91">
        <v>99</v>
      </c>
    </row>
    <row r="92" spans="2:16" ht="16.7" customHeight="1" x14ac:dyDescent="0.25">
      <c r="B92" t="s">
        <v>404</v>
      </c>
    </row>
    <row r="93" spans="2:16" x14ac:dyDescent="0.25">
      <c r="B93" t="s">
        <v>18</v>
      </c>
    </row>
    <row r="94" spans="2:16" x14ac:dyDescent="0.25">
      <c r="B94" t="s">
        <v>404</v>
      </c>
    </row>
    <row r="95" spans="2:16" x14ac:dyDescent="0.25">
      <c r="B95" t="s">
        <v>404</v>
      </c>
    </row>
    <row r="105" spans="13:13" x14ac:dyDescent="0.25">
      <c r="M105" s="1"/>
    </row>
    <row r="107" spans="13:13" x14ac:dyDescent="0.25">
      <c r="M107" s="1"/>
    </row>
    <row r="108" spans="13:13" x14ac:dyDescent="0.25">
      <c r="M108" s="1"/>
    </row>
    <row r="109" spans="13:13" x14ac:dyDescent="0.25">
      <c r="M109" s="1"/>
    </row>
    <row r="110" spans="13:13" x14ac:dyDescent="0.25">
      <c r="M110" s="1"/>
    </row>
    <row r="111" spans="13:13" x14ac:dyDescent="0.25">
      <c r="M111" s="1"/>
    </row>
    <row r="112" spans="13:13" x14ac:dyDescent="0.25">
      <c r="M112" s="1"/>
    </row>
    <row r="113" spans="13:13" x14ac:dyDescent="0.25">
      <c r="M113" s="1"/>
    </row>
    <row r="116" spans="13:13" x14ac:dyDescent="0.25">
      <c r="M116" s="1"/>
    </row>
    <row r="117" spans="13:13" x14ac:dyDescent="0.25">
      <c r="M117" s="1"/>
    </row>
    <row r="118" spans="13:13" x14ac:dyDescent="0.25">
      <c r="M118" s="1"/>
    </row>
    <row r="119" spans="13:13" x14ac:dyDescent="0.25">
      <c r="M119" s="1"/>
    </row>
    <row r="120" spans="13:13" x14ac:dyDescent="0.25">
      <c r="M120" s="1"/>
    </row>
    <row r="121" spans="13:13" x14ac:dyDescent="0.25">
      <c r="M121" s="1"/>
    </row>
    <row r="122" spans="13:13" x14ac:dyDescent="0.25">
      <c r="M122" s="1"/>
    </row>
    <row r="123" spans="13:13" x14ac:dyDescent="0.25">
      <c r="M123" s="1"/>
    </row>
    <row r="136" spans="13:13" x14ac:dyDescent="0.25">
      <c r="M136" s="1"/>
    </row>
    <row r="137" spans="13:13" x14ac:dyDescent="0.25">
      <c r="M137" s="1"/>
    </row>
    <row r="138" spans="13:13" x14ac:dyDescent="0.25">
      <c r="M138" s="1"/>
    </row>
    <row r="139" spans="13:13" x14ac:dyDescent="0.25">
      <c r="M139" s="1"/>
    </row>
    <row r="140" spans="13:13" x14ac:dyDescent="0.25">
      <c r="M140" s="1"/>
    </row>
    <row r="141" spans="13:13" x14ac:dyDescent="0.25">
      <c r="M141" s="1"/>
    </row>
    <row r="142" spans="13:13" x14ac:dyDescent="0.25">
      <c r="M142" s="1"/>
    </row>
    <row r="143" spans="13:13" x14ac:dyDescent="0.25">
      <c r="M143" s="1"/>
    </row>
    <row r="146" spans="13:13" x14ac:dyDescent="0.25">
      <c r="M146" s="1"/>
    </row>
    <row r="147" spans="13:13" x14ac:dyDescent="0.25">
      <c r="M147" s="1"/>
    </row>
    <row r="148" spans="13:13" x14ac:dyDescent="0.25">
      <c r="M148" s="1"/>
    </row>
    <row r="149" spans="13:13" x14ac:dyDescent="0.25">
      <c r="M149" s="1"/>
    </row>
    <row r="150" spans="13:13" x14ac:dyDescent="0.25">
      <c r="M150" s="1"/>
    </row>
    <row r="151" spans="13:13" x14ac:dyDescent="0.25">
      <c r="M151" s="1"/>
    </row>
    <row r="152" spans="13:13" x14ac:dyDescent="0.25">
      <c r="M152" s="1"/>
    </row>
    <row r="153" spans="13:13" x14ac:dyDescent="0.25">
      <c r="M153" s="1"/>
    </row>
    <row r="155" spans="13:13" x14ac:dyDescent="0.25">
      <c r="M155" s="1"/>
    </row>
    <row r="156" spans="13:13" x14ac:dyDescent="0.25">
      <c r="M156" s="1"/>
    </row>
    <row r="157" spans="13:13" x14ac:dyDescent="0.25">
      <c r="M157" s="1"/>
    </row>
    <row r="158" spans="13:13" x14ac:dyDescent="0.25">
      <c r="M158" s="1"/>
    </row>
    <row r="159" spans="13:13" x14ac:dyDescent="0.25">
      <c r="M159" s="1"/>
    </row>
    <row r="160" spans="13:13" x14ac:dyDescent="0.25">
      <c r="M160" s="1"/>
    </row>
    <row r="161" spans="9:13" x14ac:dyDescent="0.25">
      <c r="M161" s="1"/>
    </row>
    <row r="162" spans="9:13" x14ac:dyDescent="0.25">
      <c r="M162" s="1"/>
    </row>
    <row r="164" spans="9:13" x14ac:dyDescent="0.25">
      <c r="I164" s="3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</row>
    <row r="174" spans="9:13" x14ac:dyDescent="0.25">
      <c r="I174" s="3"/>
    </row>
    <row r="175" spans="9:13" x14ac:dyDescent="0.25">
      <c r="I175" s="3"/>
      <c r="M175" s="1"/>
    </row>
    <row r="176" spans="9:13" x14ac:dyDescent="0.25">
      <c r="I176" s="3"/>
      <c r="M176" s="1"/>
    </row>
    <row r="177" spans="9:13" x14ac:dyDescent="0.25">
      <c r="I177" s="3"/>
      <c r="M177" s="1"/>
    </row>
    <row r="178" spans="9:13" x14ac:dyDescent="0.25">
      <c r="M178" s="1"/>
    </row>
    <row r="179" spans="9:13" x14ac:dyDescent="0.25">
      <c r="I179" s="3"/>
      <c r="M179" s="1"/>
    </row>
    <row r="180" spans="9:13" x14ac:dyDescent="0.25">
      <c r="I180" s="3"/>
      <c r="M180" s="1"/>
    </row>
    <row r="181" spans="9:13" x14ac:dyDescent="0.25">
      <c r="I181" s="3"/>
      <c r="M181" s="1"/>
    </row>
    <row r="182" spans="9:13" x14ac:dyDescent="0.25">
      <c r="I182" s="3"/>
      <c r="M182" s="1"/>
    </row>
    <row r="183" spans="9:13" x14ac:dyDescent="0.25">
      <c r="I183" s="3"/>
    </row>
    <row r="184" spans="9:13" x14ac:dyDescent="0.25">
      <c r="I184" s="3"/>
    </row>
    <row r="185" spans="9:13" x14ac:dyDescent="0.25">
      <c r="I185" s="3"/>
      <c r="M185" s="1"/>
    </row>
    <row r="186" spans="9:13" x14ac:dyDescent="0.25">
      <c r="I186" s="3"/>
      <c r="M186" s="1"/>
    </row>
    <row r="187" spans="9:13" x14ac:dyDescent="0.25">
      <c r="I187" s="3"/>
      <c r="M187" s="1"/>
    </row>
    <row r="188" spans="9:13" x14ac:dyDescent="0.25">
      <c r="I188" s="3"/>
      <c r="M188" s="1"/>
    </row>
    <row r="189" spans="9:13" x14ac:dyDescent="0.25">
      <c r="I189" s="3"/>
      <c r="M189" s="1"/>
    </row>
    <row r="190" spans="9:13" x14ac:dyDescent="0.25">
      <c r="M190" s="1"/>
    </row>
    <row r="191" spans="9:13" ht="16.7" customHeight="1" x14ac:dyDescent="0.25">
      <c r="M191" s="1"/>
    </row>
    <row r="192" spans="9:13" ht="16.7" customHeight="1" x14ac:dyDescent="0.25"/>
    <row r="193" spans="5:16" ht="16.7" customHeight="1" x14ac:dyDescent="0.25"/>
    <row r="194" spans="5:16" x14ac:dyDescent="0.25">
      <c r="F194" s="1"/>
      <c r="M194" s="1"/>
    </row>
    <row r="195" spans="5:16" ht="16.7" customHeight="1" x14ac:dyDescent="0.25">
      <c r="M195" s="1"/>
    </row>
    <row r="196" spans="5:16" x14ac:dyDescent="0.25">
      <c r="M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M198" s="1"/>
    </row>
    <row r="199" spans="5:16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5:16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5:16" x14ac:dyDescent="0.25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5:16" x14ac:dyDescent="0.25">
      <c r="F202" s="1"/>
      <c r="G202" s="1"/>
      <c r="H202" s="1"/>
      <c r="I202" s="1"/>
      <c r="J202" s="1"/>
      <c r="K202" s="1"/>
      <c r="L202" s="1"/>
      <c r="N202" s="1"/>
      <c r="O202" s="1"/>
      <c r="P202" s="1"/>
    </row>
    <row r="203" spans="5:16" x14ac:dyDescent="0.25">
      <c r="F203" s="1"/>
      <c r="G203" s="1"/>
      <c r="H203" s="1"/>
      <c r="I203" s="1"/>
      <c r="J203" s="1"/>
      <c r="K203" s="1"/>
      <c r="L203" s="1"/>
      <c r="N203" s="1"/>
      <c r="O203" s="1"/>
      <c r="P203" s="1"/>
    </row>
    <row r="204" spans="5:16" x14ac:dyDescent="0.25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5:16" x14ac:dyDescent="0.25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5:16" x14ac:dyDescent="0.25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5:16" x14ac:dyDescent="0.25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5:16" x14ac:dyDescent="0.25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5:16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5:16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5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5:16" x14ac:dyDescent="0.25">
      <c r="F212" s="1"/>
      <c r="G212" s="1"/>
      <c r="H212" s="1"/>
      <c r="I212" s="1"/>
      <c r="J212" s="1"/>
      <c r="K212" s="1"/>
      <c r="L212" s="1"/>
      <c r="N212" s="1"/>
      <c r="O212" s="1"/>
      <c r="P212" s="1"/>
    </row>
    <row r="213" spans="5:16" x14ac:dyDescent="0.25">
      <c r="F213" s="1"/>
      <c r="G213" s="1"/>
      <c r="H213" s="1"/>
      <c r="I213" s="1"/>
      <c r="J213" s="1"/>
      <c r="K213" s="1"/>
      <c r="L213" s="1"/>
      <c r="N213" s="1"/>
      <c r="O213" s="1"/>
      <c r="P213" s="1"/>
    </row>
    <row r="214" spans="5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5:16" x14ac:dyDescent="0.25">
      <c r="M215" s="1"/>
    </row>
    <row r="216" spans="5:16" x14ac:dyDescent="0.25">
      <c r="M216" s="1"/>
    </row>
    <row r="217" spans="5:16" x14ac:dyDescent="0.25">
      <c r="M217" s="1"/>
    </row>
    <row r="218" spans="5:16" x14ac:dyDescent="0.25">
      <c r="M218" s="1"/>
    </row>
    <row r="219" spans="5:16" x14ac:dyDescent="0.25">
      <c r="M219" s="1"/>
    </row>
    <row r="220" spans="5:16" x14ac:dyDescent="0.25">
      <c r="M220" s="1"/>
    </row>
    <row r="221" spans="5:16" x14ac:dyDescent="0.25">
      <c r="M221" s="1"/>
    </row>
    <row r="224" spans="5:16" x14ac:dyDescent="0.25">
      <c r="M224" s="1"/>
    </row>
    <row r="225" spans="6:17" x14ac:dyDescent="0.25">
      <c r="M225" s="1"/>
    </row>
    <row r="226" spans="6:17" x14ac:dyDescent="0.25">
      <c r="M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6:17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6:17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M235" s="1"/>
    </row>
    <row r="236" spans="6:17" x14ac:dyDescent="0.25">
      <c r="M236" s="1"/>
    </row>
    <row r="237" spans="6:17" x14ac:dyDescent="0.25"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</row>
    <row r="239" spans="6:17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</row>
    <row r="240" spans="6:17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N242" s="1"/>
      <c r="O242" s="1"/>
      <c r="P242" s="1"/>
    </row>
    <row r="243" spans="6:17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M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6:17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6:17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6:17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</row>
    <row r="252" spans="6:17" x14ac:dyDescent="0.25"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</row>
    <row r="253" spans="6:17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M254" s="1"/>
    </row>
    <row r="255" spans="6:17" x14ac:dyDescent="0.25">
      <c r="M255" s="1"/>
    </row>
    <row r="256" spans="6:17" x14ac:dyDescent="0.25"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</row>
    <row r="258" spans="6:17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</row>
    <row r="259" spans="6:17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6:17" x14ac:dyDescent="0.25">
      <c r="F264" s="1"/>
      <c r="M264" s="1"/>
    </row>
    <row r="265" spans="6:17" x14ac:dyDescent="0.25">
      <c r="M265" s="1"/>
    </row>
    <row r="266" spans="6:17" x14ac:dyDescent="0.25"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</row>
    <row r="269" spans="6:17" x14ac:dyDescent="0.25"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6:17" x14ac:dyDescent="0.25">
      <c r="F270" s="1"/>
      <c r="G270" s="1"/>
      <c r="H270" s="1"/>
      <c r="J270" s="1"/>
      <c r="K270" s="1"/>
      <c r="L270" s="1"/>
      <c r="N270" s="1"/>
      <c r="O270" s="1"/>
      <c r="P270" s="1"/>
      <c r="Q270" s="1"/>
    </row>
    <row r="271" spans="6:17" x14ac:dyDescent="0.25">
      <c r="F271" s="1"/>
      <c r="G271" s="1"/>
      <c r="H271" s="1"/>
      <c r="J271" s="1"/>
      <c r="K271" s="1"/>
      <c r="L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7" x14ac:dyDescent="0.25">
      <c r="F274" s="1"/>
      <c r="M274" s="1"/>
    </row>
    <row r="275" spans="6:17" x14ac:dyDescent="0.25">
      <c r="M275" s="1"/>
    </row>
    <row r="276" spans="6:17" x14ac:dyDescent="0.25"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</row>
    <row r="279" spans="6:17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M283" s="1"/>
    </row>
    <row r="284" spans="6:17" x14ac:dyDescent="0.25">
      <c r="M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6:17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6:17" x14ac:dyDescent="0.25"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</row>
    <row r="290" spans="6:17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</row>
    <row r="292" spans="6:17" x14ac:dyDescent="0.25"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</row>
    <row r="293" spans="6:17" x14ac:dyDescent="0.25">
      <c r="F293" s="1"/>
    </row>
    <row r="295" spans="6:17" x14ac:dyDescent="0.25">
      <c r="F295" s="1"/>
      <c r="G295" s="1"/>
      <c r="H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J296" s="1"/>
      <c r="K296" s="1"/>
      <c r="L296" s="1"/>
      <c r="N296" s="1"/>
      <c r="O296" s="1"/>
      <c r="P296" s="1"/>
      <c r="Q296" s="1"/>
    </row>
    <row r="297" spans="6:17" x14ac:dyDescent="0.25">
      <c r="F297" s="1"/>
      <c r="G297" s="1"/>
      <c r="H297" s="1"/>
      <c r="J297" s="1"/>
      <c r="K297" s="1"/>
      <c r="L297" s="1"/>
      <c r="N297" s="1"/>
      <c r="O297" s="1"/>
      <c r="P297" s="1"/>
      <c r="Q297" s="1"/>
    </row>
    <row r="298" spans="6:17" x14ac:dyDescent="0.25">
      <c r="F298" s="1"/>
      <c r="G298" s="1"/>
      <c r="H298" s="1"/>
      <c r="J298" s="1"/>
      <c r="K298" s="1"/>
      <c r="L298" s="1"/>
      <c r="N298" s="1"/>
      <c r="O298" s="1"/>
      <c r="P298" s="1"/>
      <c r="Q298" s="1"/>
    </row>
    <row r="299" spans="6:17" x14ac:dyDescent="0.25">
      <c r="F299" s="1"/>
      <c r="G299" s="1"/>
      <c r="H299" s="1"/>
      <c r="J299" s="1"/>
      <c r="K299" s="1"/>
      <c r="L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N300" s="1"/>
      <c r="O300" s="1"/>
      <c r="P300" s="1"/>
      <c r="Q300" s="1"/>
    </row>
    <row r="301" spans="6:17" x14ac:dyDescent="0.25"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</row>
    <row r="302" spans="6:17" x14ac:dyDescent="0.25">
      <c r="F302" s="1"/>
      <c r="G302" s="1"/>
      <c r="H302" s="1"/>
      <c r="I302" s="1"/>
      <c r="J302" s="1"/>
      <c r="K302" s="1"/>
      <c r="L302" s="1"/>
      <c r="N302" s="1"/>
      <c r="O302" s="1"/>
      <c r="P302" s="1"/>
    </row>
    <row r="303" spans="6:17" x14ac:dyDescent="0.25">
      <c r="F303" s="1"/>
    </row>
    <row r="305" spans="6:17" x14ac:dyDescent="0.25">
      <c r="F305" s="1"/>
      <c r="G305" s="1"/>
      <c r="H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J306" s="1"/>
      <c r="K306" s="1"/>
      <c r="L306" s="1"/>
      <c r="N306" s="1"/>
      <c r="O306" s="1"/>
      <c r="P306" s="1"/>
      <c r="Q306" s="1"/>
    </row>
    <row r="307" spans="6:17" x14ac:dyDescent="0.25">
      <c r="F307" s="1"/>
      <c r="G307" s="1"/>
      <c r="H307" s="1"/>
      <c r="J307" s="1"/>
      <c r="K307" s="1"/>
      <c r="L307" s="1"/>
      <c r="N307" s="1"/>
      <c r="O307" s="1"/>
      <c r="P307" s="1"/>
      <c r="Q307" s="1"/>
    </row>
    <row r="308" spans="6:17" x14ac:dyDescent="0.25">
      <c r="F308" s="1"/>
      <c r="G308" s="1"/>
      <c r="H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J309" s="1"/>
      <c r="K309" s="1"/>
      <c r="L309" s="1"/>
      <c r="N309" s="1"/>
      <c r="O309" s="1"/>
      <c r="P309" s="1"/>
      <c r="Q309" s="1"/>
    </row>
    <row r="310" spans="6:17" x14ac:dyDescent="0.25">
      <c r="F310" s="1"/>
      <c r="G310" s="1"/>
      <c r="H310" s="1"/>
      <c r="J310" s="1"/>
      <c r="K310" s="1"/>
      <c r="L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N312" s="1"/>
      <c r="O312" s="1"/>
      <c r="P312" s="1"/>
    </row>
    <row r="313" spans="6:17" x14ac:dyDescent="0.25">
      <c r="F313" s="1"/>
    </row>
    <row r="315" spans="6:17" x14ac:dyDescent="0.25">
      <c r="F315" s="1"/>
      <c r="G315" s="1"/>
      <c r="H315" s="1"/>
      <c r="J315" s="1"/>
      <c r="K315" s="1"/>
      <c r="L315" s="1"/>
      <c r="N315" s="1"/>
      <c r="O315" s="1"/>
      <c r="P315" s="1"/>
      <c r="Q315" s="1"/>
    </row>
    <row r="316" spans="6:17" x14ac:dyDescent="0.25">
      <c r="F316" s="1"/>
      <c r="G316" s="1"/>
      <c r="H316" s="1"/>
      <c r="J316" s="1"/>
      <c r="K316" s="1"/>
      <c r="L316" s="1"/>
      <c r="N316" s="1"/>
      <c r="O316" s="1"/>
      <c r="P316" s="1"/>
      <c r="Q316" s="1"/>
    </row>
    <row r="317" spans="6:17" x14ac:dyDescent="0.25">
      <c r="F317" s="1"/>
      <c r="G317" s="1"/>
      <c r="H317" s="1"/>
      <c r="J317" s="1"/>
      <c r="K317" s="1"/>
      <c r="L317" s="1"/>
      <c r="N317" s="1"/>
      <c r="O317" s="1"/>
      <c r="P317" s="1"/>
      <c r="Q317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</row>
    <row r="326" spans="6:17" x14ac:dyDescent="0.25"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</row>
    <row r="327" spans="6:17" x14ac:dyDescent="0.25"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</row>
    <row r="328" spans="6:17" x14ac:dyDescent="0.25"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</row>
    <row r="329" spans="6:17" x14ac:dyDescent="0.25"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</row>
    <row r="330" spans="6:17" x14ac:dyDescent="0.25"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</row>
    <row r="331" spans="6:17" x14ac:dyDescent="0.25"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</row>
    <row r="332" spans="6:17" x14ac:dyDescent="0.25">
      <c r="F332" s="1"/>
    </row>
    <row r="334" spans="6:17" x14ac:dyDescent="0.25">
      <c r="F334" s="1"/>
      <c r="G334" s="1"/>
      <c r="H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J335" s="1"/>
      <c r="K335" s="1"/>
      <c r="L335" s="1"/>
      <c r="N335" s="1"/>
      <c r="O335" s="1"/>
      <c r="P335" s="1"/>
      <c r="Q335" s="1"/>
    </row>
    <row r="336" spans="6:17" x14ac:dyDescent="0.25">
      <c r="F336" s="1"/>
      <c r="G336" s="1"/>
      <c r="H336" s="1"/>
      <c r="J336" s="1"/>
      <c r="K336" s="1"/>
      <c r="L336" s="1"/>
      <c r="N336" s="1"/>
      <c r="O336" s="1"/>
      <c r="P336" s="1"/>
      <c r="Q336" s="1"/>
    </row>
    <row r="337" spans="6:17" x14ac:dyDescent="0.25">
      <c r="F337" s="1"/>
      <c r="G337" s="1"/>
      <c r="H337" s="1"/>
      <c r="J337" s="1"/>
      <c r="K337" s="1"/>
      <c r="L337" s="1"/>
      <c r="N337" s="1"/>
      <c r="O337" s="1"/>
      <c r="P337" s="1"/>
      <c r="Q337" s="1"/>
    </row>
    <row r="338" spans="6:17" x14ac:dyDescent="0.25">
      <c r="F338" s="1"/>
      <c r="G338" s="1"/>
      <c r="H338" s="1"/>
      <c r="J338" s="1"/>
      <c r="K338" s="1"/>
      <c r="L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N339" s="1"/>
      <c r="O339" s="1"/>
      <c r="P339" s="1"/>
      <c r="Q339" s="1"/>
    </row>
    <row r="340" spans="6:17" x14ac:dyDescent="0.25"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</row>
    <row r="341" spans="6:17" x14ac:dyDescent="0.25"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spans="6:17" x14ac:dyDescent="0.25">
      <c r="F342" s="1"/>
    </row>
    <row r="344" spans="6:17" x14ac:dyDescent="0.25">
      <c r="F344" s="1"/>
      <c r="G344" s="1"/>
      <c r="H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J345" s="1"/>
      <c r="K345" s="1"/>
      <c r="L345" s="1"/>
      <c r="N345" s="1"/>
      <c r="O345" s="1"/>
      <c r="P345" s="1"/>
      <c r="Q345" s="1"/>
    </row>
    <row r="346" spans="6:17" x14ac:dyDescent="0.25">
      <c r="F346" s="1"/>
      <c r="G346" s="1"/>
      <c r="H346" s="1"/>
      <c r="J346" s="1"/>
      <c r="K346" s="1"/>
      <c r="L346" s="1"/>
      <c r="N346" s="1"/>
      <c r="O346" s="1"/>
      <c r="P346" s="1"/>
      <c r="Q346" s="1"/>
    </row>
    <row r="347" spans="6:17" x14ac:dyDescent="0.25">
      <c r="F347" s="1"/>
      <c r="G347" s="1"/>
      <c r="H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spans="6:17" x14ac:dyDescent="0.25">
      <c r="F352" s="1"/>
    </row>
    <row r="353" spans="6:17" x14ac:dyDescent="0.25">
      <c r="M353" s="1"/>
    </row>
    <row r="354" spans="6:17" x14ac:dyDescent="0.25">
      <c r="F354" s="1"/>
      <c r="G354" s="1"/>
      <c r="H354" s="1"/>
      <c r="J354" s="1"/>
      <c r="K354" s="1"/>
      <c r="L354" s="1"/>
      <c r="N354" s="1"/>
      <c r="O354" s="1"/>
      <c r="P354" s="1"/>
      <c r="Q354" s="1"/>
    </row>
    <row r="355" spans="6:17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</row>
    <row r="356" spans="6:17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</row>
    <row r="357" spans="6:17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M361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6:17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6:17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6:17" x14ac:dyDescent="0.25">
      <c r="F371" s="1"/>
      <c r="M371" s="1"/>
    </row>
    <row r="373" spans="6:17" x14ac:dyDescent="0.25">
      <c r="F373" s="1"/>
      <c r="G373" s="1"/>
      <c r="H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J374" s="1"/>
      <c r="K374" s="1"/>
      <c r="L374" s="1"/>
      <c r="N374" s="1"/>
      <c r="O374" s="1"/>
      <c r="P374" s="1"/>
      <c r="Q374" s="1"/>
    </row>
    <row r="375" spans="6:17" x14ac:dyDescent="0.25">
      <c r="F375" s="1"/>
      <c r="G375" s="1"/>
      <c r="H375" s="1"/>
      <c r="J375" s="1"/>
      <c r="K375" s="1"/>
      <c r="L375" s="1"/>
      <c r="N375" s="1"/>
      <c r="O375" s="1"/>
      <c r="P375" s="1"/>
      <c r="Q375" s="1"/>
    </row>
    <row r="376" spans="6:17" x14ac:dyDescent="0.25">
      <c r="F376" s="1"/>
      <c r="G376" s="1"/>
      <c r="H376" s="1"/>
      <c r="J376" s="1"/>
      <c r="K376" s="1"/>
      <c r="L376" s="1"/>
      <c r="N376" s="1"/>
      <c r="O376" s="1"/>
      <c r="P376" s="1"/>
      <c r="Q376" s="1"/>
    </row>
    <row r="377" spans="6:17" x14ac:dyDescent="0.25">
      <c r="F377" s="1"/>
      <c r="G377" s="1"/>
      <c r="H377" s="1"/>
      <c r="J377" s="1"/>
      <c r="K377" s="1"/>
      <c r="L377" s="1"/>
      <c r="N377" s="1"/>
      <c r="O377" s="1"/>
      <c r="P377" s="1"/>
      <c r="Q377" s="1"/>
    </row>
    <row r="378" spans="6:17" x14ac:dyDescent="0.25">
      <c r="F378" s="1"/>
      <c r="G378" s="1"/>
      <c r="H378" s="1"/>
      <c r="J378" s="1"/>
      <c r="K378" s="1"/>
      <c r="L378" s="1"/>
      <c r="N378" s="1"/>
      <c r="O378" s="1"/>
      <c r="P378" s="1"/>
      <c r="Q378" s="1"/>
    </row>
    <row r="379" spans="6:17" x14ac:dyDescent="0.25"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</row>
    <row r="381" spans="6:17" x14ac:dyDescent="0.25"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3" spans="6:17" x14ac:dyDescent="0.25">
      <c r="M383" s="1"/>
    </row>
    <row r="384" spans="6:17" x14ac:dyDescent="0.25">
      <c r="M384" s="1"/>
    </row>
    <row r="385" spans="6:13" x14ac:dyDescent="0.25">
      <c r="F385" s="1"/>
      <c r="M385" s="1"/>
    </row>
    <row r="386" spans="6:13" x14ac:dyDescent="0.25">
      <c r="M386" s="1"/>
    </row>
    <row r="387" spans="6:13" x14ac:dyDescent="0.25">
      <c r="M387" s="1"/>
    </row>
    <row r="388" spans="6:13" x14ac:dyDescent="0.25">
      <c r="M388" s="1"/>
    </row>
    <row r="389" spans="6:13" x14ac:dyDescent="0.25">
      <c r="M389" s="1"/>
    </row>
    <row r="390" spans="6:13" x14ac:dyDescent="0.25">
      <c r="M390" s="1"/>
    </row>
    <row r="393" spans="6:13" x14ac:dyDescent="0.25">
      <c r="F393" s="1"/>
      <c r="M393" s="1"/>
    </row>
    <row r="394" spans="6:13" x14ac:dyDescent="0.25">
      <c r="M394" s="1"/>
    </row>
    <row r="395" spans="6:13" x14ac:dyDescent="0.25">
      <c r="M395" s="1"/>
    </row>
    <row r="396" spans="6:13" x14ac:dyDescent="0.25">
      <c r="M396" s="1"/>
    </row>
    <row r="397" spans="6:13" x14ac:dyDescent="0.25">
      <c r="M397" s="1"/>
    </row>
    <row r="398" spans="6:13" x14ac:dyDescent="0.25">
      <c r="M398" s="1"/>
    </row>
    <row r="399" spans="6:13" x14ac:dyDescent="0.25">
      <c r="M399" s="1"/>
    </row>
    <row r="400" spans="6:13" x14ac:dyDescent="0.25">
      <c r="F400" s="1"/>
      <c r="M400" s="1"/>
    </row>
    <row r="402" spans="6:16" x14ac:dyDescent="0.25">
      <c r="M402" s="1"/>
    </row>
    <row r="403" spans="6:16" x14ac:dyDescent="0.25">
      <c r="F403" s="1"/>
      <c r="M403" s="1"/>
    </row>
    <row r="404" spans="6:16" x14ac:dyDescent="0.25">
      <c r="F404" s="1"/>
      <c r="M404" s="1"/>
    </row>
    <row r="405" spans="6:16" x14ac:dyDescent="0.25">
      <c r="M405" s="1"/>
    </row>
    <row r="406" spans="6:16" x14ac:dyDescent="0.25">
      <c r="M406" s="1"/>
    </row>
    <row r="407" spans="6:16" x14ac:dyDescent="0.25">
      <c r="F407" s="1"/>
      <c r="M407" s="1"/>
    </row>
    <row r="408" spans="6:16" x14ac:dyDescent="0.25">
      <c r="F408" s="1"/>
      <c r="G408" s="1"/>
      <c r="M408" s="1"/>
    </row>
    <row r="409" spans="6:16" x14ac:dyDescent="0.25">
      <c r="F409" s="1"/>
      <c r="M409" s="1"/>
    </row>
    <row r="412" spans="6:16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6:16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6:16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6" x14ac:dyDescent="0.25">
      <c r="M415" s="1"/>
    </row>
    <row r="416" spans="6:16" x14ac:dyDescent="0.25">
      <c r="M416" s="1"/>
    </row>
    <row r="417" spans="13:13" x14ac:dyDescent="0.25">
      <c r="M417" s="1"/>
    </row>
    <row r="418" spans="13:13" x14ac:dyDescent="0.25">
      <c r="M418" s="1"/>
    </row>
    <row r="419" spans="13:13" x14ac:dyDescent="0.25">
      <c r="M419" s="1"/>
    </row>
    <row r="422" spans="13:13" x14ac:dyDescent="0.25">
      <c r="M422" s="1"/>
    </row>
    <row r="423" spans="13:13" x14ac:dyDescent="0.25">
      <c r="M423" s="1"/>
    </row>
    <row r="424" spans="13:13" x14ac:dyDescent="0.25">
      <c r="M424" s="1"/>
    </row>
    <row r="425" spans="13:13" x14ac:dyDescent="0.25">
      <c r="M425" s="1"/>
    </row>
    <row r="426" spans="13:13" x14ac:dyDescent="0.25">
      <c r="M426" s="1"/>
    </row>
    <row r="427" spans="13:13" x14ac:dyDescent="0.25">
      <c r="M427" s="1"/>
    </row>
    <row r="428" spans="13:13" x14ac:dyDescent="0.25">
      <c r="M428" s="1"/>
    </row>
    <row r="429" spans="13:13" x14ac:dyDescent="0.25">
      <c r="M429" s="1"/>
    </row>
    <row r="432" spans="13:13" x14ac:dyDescent="0.25">
      <c r="M432" s="1"/>
    </row>
    <row r="433" spans="13:13" x14ac:dyDescent="0.25">
      <c r="M433" s="1"/>
    </row>
    <row r="434" spans="13:13" x14ac:dyDescent="0.25">
      <c r="M434" s="1"/>
    </row>
    <row r="435" spans="13:13" x14ac:dyDescent="0.25">
      <c r="M435" s="1"/>
    </row>
    <row r="436" spans="13:13" x14ac:dyDescent="0.25">
      <c r="M436" s="1"/>
    </row>
    <row r="437" spans="13:13" x14ac:dyDescent="0.25">
      <c r="M437" s="1"/>
    </row>
    <row r="438" spans="13:13" x14ac:dyDescent="0.25">
      <c r="M438" s="1"/>
    </row>
    <row r="441" spans="13:13" x14ac:dyDescent="0.25">
      <c r="M441" s="1"/>
    </row>
    <row r="442" spans="13:13" x14ac:dyDescent="0.25">
      <c r="M442" s="1"/>
    </row>
    <row r="443" spans="13:13" x14ac:dyDescent="0.25">
      <c r="M443" s="1"/>
    </row>
    <row r="444" spans="13:13" x14ac:dyDescent="0.25">
      <c r="M444" s="1"/>
    </row>
    <row r="445" spans="13:13" x14ac:dyDescent="0.25">
      <c r="M445" s="1"/>
    </row>
    <row r="446" spans="13:13" x14ac:dyDescent="0.25">
      <c r="M446" s="1"/>
    </row>
    <row r="447" spans="13:13" x14ac:dyDescent="0.25">
      <c r="M447" s="1"/>
    </row>
    <row r="448" spans="13:13" x14ac:dyDescent="0.25">
      <c r="M448" s="1"/>
    </row>
    <row r="451" spans="5:16" x14ac:dyDescent="0.25">
      <c r="M451" s="1"/>
    </row>
    <row r="452" spans="5:16" x14ac:dyDescent="0.25">
      <c r="M452" s="1"/>
    </row>
    <row r="453" spans="5:16" x14ac:dyDescent="0.25">
      <c r="M453" s="1"/>
    </row>
    <row r="454" spans="5:16" x14ac:dyDescent="0.25">
      <c r="M454" s="1"/>
    </row>
    <row r="455" spans="5:16" x14ac:dyDescent="0.25">
      <c r="M455" s="1"/>
    </row>
    <row r="456" spans="5:16" x14ac:dyDescent="0.25">
      <c r="M456" s="1"/>
    </row>
    <row r="457" spans="5:16" x14ac:dyDescent="0.25">
      <c r="M457" s="1"/>
    </row>
    <row r="458" spans="5:16" x14ac:dyDescent="0.25">
      <c r="M458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5:16" x14ac:dyDescent="0.25">
      <c r="M462" s="1"/>
    </row>
    <row r="463" spans="5:16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5:16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5:16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5:16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5:16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5:16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5:16" x14ac:dyDescent="0.25"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spans="5:16" x14ac:dyDescent="0.25"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spans="5:16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5:16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5:16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5:16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5:16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5:16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5:16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80" spans="5:16" x14ac:dyDescent="0.25">
      <c r="M480" s="1"/>
    </row>
    <row r="481" spans="13:13" x14ac:dyDescent="0.25">
      <c r="M481" s="1"/>
    </row>
    <row r="482" spans="13:13" x14ac:dyDescent="0.25">
      <c r="M482" s="1"/>
    </row>
    <row r="483" spans="13:13" x14ac:dyDescent="0.25">
      <c r="M483" s="1"/>
    </row>
    <row r="484" spans="13:13" x14ac:dyDescent="0.25">
      <c r="M484" s="1"/>
    </row>
    <row r="485" spans="13:13" x14ac:dyDescent="0.25">
      <c r="M485" s="1"/>
    </row>
    <row r="486" spans="13:13" x14ac:dyDescent="0.25">
      <c r="M486" s="1"/>
    </row>
    <row r="487" spans="13:13" x14ac:dyDescent="0.25">
      <c r="M487" s="1"/>
    </row>
    <row r="490" spans="13:13" x14ac:dyDescent="0.25">
      <c r="M490" s="1"/>
    </row>
    <row r="491" spans="13:13" x14ac:dyDescent="0.25">
      <c r="M491" s="1"/>
    </row>
    <row r="492" spans="13:13" x14ac:dyDescent="0.25">
      <c r="M492" s="1"/>
    </row>
    <row r="493" spans="13:13" x14ac:dyDescent="0.25">
      <c r="M493" s="1"/>
    </row>
    <row r="494" spans="13:13" x14ac:dyDescent="0.25">
      <c r="M494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500" spans="13:13" x14ac:dyDescent="0.25">
      <c r="M500" s="1"/>
    </row>
    <row r="501" spans="13:13" x14ac:dyDescent="0.25">
      <c r="M501" s="1"/>
    </row>
    <row r="502" spans="13:13" x14ac:dyDescent="0.25">
      <c r="M502" s="1"/>
    </row>
    <row r="503" spans="13:13" x14ac:dyDescent="0.25">
      <c r="M503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10" spans="13:13" x14ac:dyDescent="0.25">
      <c r="M510" s="1"/>
    </row>
    <row r="511" spans="13:13" x14ac:dyDescent="0.25">
      <c r="M511" s="1"/>
    </row>
    <row r="512" spans="13:13" x14ac:dyDescent="0.25">
      <c r="M512" s="1"/>
    </row>
    <row r="513" spans="13:13" x14ac:dyDescent="0.25">
      <c r="M513" s="1"/>
    </row>
    <row r="514" spans="13:13" x14ac:dyDescent="0.25">
      <c r="M514" s="1"/>
    </row>
    <row r="515" spans="13:13" x14ac:dyDescent="0.25">
      <c r="M515" s="1"/>
    </row>
    <row r="516" spans="13:13" x14ac:dyDescent="0.25">
      <c r="M516" s="1"/>
    </row>
    <row r="519" spans="13:13" x14ac:dyDescent="0.25">
      <c r="M519" s="1"/>
    </row>
    <row r="520" spans="13:13" x14ac:dyDescent="0.25">
      <c r="M520" s="1"/>
    </row>
    <row r="521" spans="13:13" x14ac:dyDescent="0.25">
      <c r="M521" s="1"/>
    </row>
    <row r="522" spans="13:13" x14ac:dyDescent="0.25">
      <c r="M522" s="1"/>
    </row>
    <row r="523" spans="13:13" x14ac:dyDescent="0.25">
      <c r="M523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2" spans="13:13" x14ac:dyDescent="0.25">
      <c r="M532" s="1"/>
    </row>
    <row r="533" spans="13:13" x14ac:dyDescent="0.25">
      <c r="M533" s="1"/>
    </row>
    <row r="534" spans="13:13" x14ac:dyDescent="0.25">
      <c r="M534" s="1"/>
    </row>
    <row r="535" spans="13:13" x14ac:dyDescent="0.25">
      <c r="M535" s="1"/>
    </row>
    <row r="537" spans="13:13" x14ac:dyDescent="0.25">
      <c r="M537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0" spans="13:13" x14ac:dyDescent="0.25">
      <c r="M580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0" spans="13:13" x14ac:dyDescent="0.25">
      <c r="M590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19" spans="13:13" x14ac:dyDescent="0.25">
      <c r="M619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29" spans="13:13" x14ac:dyDescent="0.25">
      <c r="M629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59" spans="13:13" x14ac:dyDescent="0.25">
      <c r="M65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738" spans="13:13" x14ac:dyDescent="0.25">
      <c r="M738" s="1"/>
    </row>
    <row r="739" spans="13:13" x14ac:dyDescent="0.25">
      <c r="M739" s="1"/>
    </row>
    <row r="741" spans="13:13" x14ac:dyDescent="0.25">
      <c r="M741" s="1"/>
    </row>
    <row r="742" spans="13:13" x14ac:dyDescent="0.25">
      <c r="M742" s="1"/>
    </row>
    <row r="743" spans="13:13" x14ac:dyDescent="0.25">
      <c r="M743" s="1"/>
    </row>
    <row r="744" spans="13:13" x14ac:dyDescent="0.25">
      <c r="M744" s="1"/>
    </row>
    <row r="745" spans="13:13" x14ac:dyDescent="0.25">
      <c r="M745" s="1"/>
    </row>
    <row r="746" spans="13:13" x14ac:dyDescent="0.25">
      <c r="M746" s="1"/>
    </row>
    <row r="747" spans="13:13" x14ac:dyDescent="0.25">
      <c r="M747" s="1"/>
    </row>
    <row r="748" spans="13:13" x14ac:dyDescent="0.25">
      <c r="M748" s="1"/>
    </row>
    <row r="749" spans="13:13" x14ac:dyDescent="0.25">
      <c r="M749" s="1"/>
    </row>
    <row r="750" spans="13:13" x14ac:dyDescent="0.25">
      <c r="M750" s="1"/>
    </row>
    <row r="751" spans="13:13" x14ac:dyDescent="0.25">
      <c r="M751" s="1"/>
    </row>
    <row r="752" spans="13:13" x14ac:dyDescent="0.25">
      <c r="M752" s="1"/>
    </row>
    <row r="753" spans="13:13" x14ac:dyDescent="0.25">
      <c r="M753" s="1"/>
    </row>
    <row r="754" spans="13:13" x14ac:dyDescent="0.25">
      <c r="M754" s="1"/>
    </row>
    <row r="755" spans="13:13" x14ac:dyDescent="0.25">
      <c r="M755" s="1"/>
    </row>
  </sheetData>
  <conditionalFormatting sqref="L363 I363:J363 N363:P363">
    <cfRule type="duplicateValues" dxfId="3" priority="9"/>
  </conditionalFormatting>
  <conditionalFormatting sqref="M641">
    <cfRule type="duplicateValues" dxfId="2" priority="3"/>
  </conditionalFormatting>
  <conditionalFormatting sqref="M519">
    <cfRule type="duplicateValues" dxfId="1" priority="2"/>
  </conditionalFormatting>
  <conditionalFormatting sqref="M2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205" workbookViewId="0">
      <selection activeCell="A205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552</v>
      </c>
      <c r="D9" s="5" t="s">
        <v>553</v>
      </c>
    </row>
    <row r="10" spans="1:4" x14ac:dyDescent="0.25">
      <c r="A10" s="5" t="s">
        <v>53</v>
      </c>
      <c r="B10" s="5" t="str">
        <f>"2"</f>
        <v>2</v>
      </c>
      <c r="C10" s="5" t="s">
        <v>554</v>
      </c>
      <c r="D10" s="5" t="s">
        <v>555</v>
      </c>
    </row>
    <row r="11" spans="1:4" x14ac:dyDescent="0.25">
      <c r="A11" s="5" t="s">
        <v>53</v>
      </c>
      <c r="B11" s="5" t="str">
        <f>"3"</f>
        <v>3</v>
      </c>
      <c r="C11" s="5" t="s">
        <v>556</v>
      </c>
      <c r="D11" s="5" t="s">
        <v>557</v>
      </c>
    </row>
    <row r="12" spans="1:4" x14ac:dyDescent="0.25">
      <c r="A12" s="5" t="s">
        <v>53</v>
      </c>
      <c r="B12" s="5" t="str">
        <f>"4"</f>
        <v>4</v>
      </c>
      <c r="C12" s="5" t="s">
        <v>558</v>
      </c>
      <c r="D12" s="5" t="s">
        <v>559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526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527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560</v>
      </c>
      <c r="D21" s="5" t="s">
        <v>560</v>
      </c>
    </row>
    <row r="22" spans="1:4" x14ac:dyDescent="0.25">
      <c r="A22" s="5" t="s">
        <v>36</v>
      </c>
      <c r="B22" s="5" t="str">
        <f>"2"</f>
        <v>2</v>
      </c>
      <c r="C22" s="5" t="s">
        <v>561</v>
      </c>
      <c r="D22" s="5" t="s">
        <v>561</v>
      </c>
    </row>
    <row r="23" spans="1:4" x14ac:dyDescent="0.25">
      <c r="A23" s="5" t="s">
        <v>36</v>
      </c>
      <c r="B23" s="5" t="str">
        <f>"3"</f>
        <v>3</v>
      </c>
      <c r="C23" s="5" t="s">
        <v>562</v>
      </c>
      <c r="D23" s="5" t="s">
        <v>562</v>
      </c>
    </row>
    <row r="24" spans="1:4" x14ac:dyDescent="0.25">
      <c r="A24" s="5" t="s">
        <v>36</v>
      </c>
      <c r="B24" s="5" t="str">
        <f>"4"</f>
        <v>4</v>
      </c>
      <c r="C24" s="5" t="s">
        <v>563</v>
      </c>
      <c r="D24" s="5" t="s">
        <v>563</v>
      </c>
    </row>
    <row r="25" spans="1:4" x14ac:dyDescent="0.25">
      <c r="A25" s="5" t="s">
        <v>36</v>
      </c>
      <c r="B25" s="5" t="str">
        <f>"5"</f>
        <v>5</v>
      </c>
      <c r="C25" s="5" t="s">
        <v>564</v>
      </c>
      <c r="D25" s="5" t="s">
        <v>564</v>
      </c>
    </row>
    <row r="26" spans="1:4" x14ac:dyDescent="0.25">
      <c r="A26" s="5" t="s">
        <v>36</v>
      </c>
      <c r="B26" s="5" t="str">
        <f>"6"</f>
        <v>6</v>
      </c>
      <c r="C26" s="5" t="s">
        <v>565</v>
      </c>
      <c r="D26" s="5" t="s">
        <v>565</v>
      </c>
    </row>
    <row r="27" spans="1:4" x14ac:dyDescent="0.25">
      <c r="A27" s="7" t="s">
        <v>34</v>
      </c>
      <c r="B27" s="7" t="str">
        <f>"1"</f>
        <v>1</v>
      </c>
      <c r="C27" s="7" t="s">
        <v>566</v>
      </c>
      <c r="D27" s="7" t="s">
        <v>567</v>
      </c>
    </row>
    <row r="28" spans="1:4" x14ac:dyDescent="0.25">
      <c r="A28" s="7" t="s">
        <v>34</v>
      </c>
      <c r="B28" s="7" t="str">
        <f>"2"</f>
        <v>2</v>
      </c>
      <c r="C28" s="7" t="s">
        <v>568</v>
      </c>
      <c r="D28" s="7" t="s">
        <v>569</v>
      </c>
    </row>
    <row r="29" spans="1:4" x14ac:dyDescent="0.25">
      <c r="A29" s="7" t="s">
        <v>34</v>
      </c>
      <c r="B29" s="7" t="str">
        <f>"3"</f>
        <v>3</v>
      </c>
      <c r="C29" s="7" t="s">
        <v>570</v>
      </c>
      <c r="D29" s="7" t="s">
        <v>571</v>
      </c>
    </row>
    <row r="30" spans="1:4" x14ac:dyDescent="0.25">
      <c r="A30" s="7" t="s">
        <v>34</v>
      </c>
      <c r="B30" s="7" t="str">
        <f>"4"</f>
        <v>4</v>
      </c>
      <c r="C30" s="7" t="s">
        <v>572</v>
      </c>
      <c r="D30" s="7" t="s">
        <v>573</v>
      </c>
    </row>
    <row r="31" spans="1:4" x14ac:dyDescent="0.25">
      <c r="A31" s="7" t="s">
        <v>34</v>
      </c>
      <c r="B31" s="7" t="str">
        <f>"6"</f>
        <v>6</v>
      </c>
      <c r="C31" s="7" t="s">
        <v>574</v>
      </c>
      <c r="D31" s="7" t="s">
        <v>575</v>
      </c>
    </row>
    <row r="32" spans="1:4" x14ac:dyDescent="0.25">
      <c r="A32" s="5" t="s">
        <v>37</v>
      </c>
      <c r="B32" s="5" t="str">
        <f>"1"</f>
        <v>1</v>
      </c>
      <c r="C32" s="5" t="s">
        <v>576</v>
      </c>
      <c r="D32" s="5" t="s">
        <v>577</v>
      </c>
    </row>
    <row r="33" spans="1:4" x14ac:dyDescent="0.25">
      <c r="A33" s="5" t="s">
        <v>37</v>
      </c>
      <c r="B33" s="5" t="str">
        <f>"2"</f>
        <v>2</v>
      </c>
      <c r="C33" s="5" t="s">
        <v>578</v>
      </c>
      <c r="D33" s="5" t="s">
        <v>579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580</v>
      </c>
      <c r="D35" s="7" t="s">
        <v>581</v>
      </c>
    </row>
    <row r="36" spans="1:4" x14ac:dyDescent="0.25">
      <c r="A36" s="7" t="s">
        <v>38</v>
      </c>
      <c r="B36" s="7" t="str">
        <f>"2"</f>
        <v>2</v>
      </c>
      <c r="C36" s="7" t="s">
        <v>552</v>
      </c>
      <c r="D36" s="7" t="s">
        <v>553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528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529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530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528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529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528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529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528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529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528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529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528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529</v>
      </c>
    </row>
    <row r="105" spans="1:4" x14ac:dyDescent="0.25">
      <c r="A105" s="5" t="s">
        <v>392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528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529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340</v>
      </c>
      <c r="B171" s="7" t="str">
        <f>"1"</f>
        <v>1</v>
      </c>
      <c r="C171" s="7" t="s">
        <v>341</v>
      </c>
      <c r="D171" s="7" t="s">
        <v>531</v>
      </c>
    </row>
    <row r="172" spans="1:4" x14ac:dyDescent="0.25">
      <c r="A172" s="7" t="s">
        <v>340</v>
      </c>
      <c r="B172" s="7" t="str">
        <f>"2"</f>
        <v>2</v>
      </c>
      <c r="C172" s="7" t="s">
        <v>342</v>
      </c>
      <c r="D172" s="7" t="s">
        <v>532</v>
      </c>
    </row>
    <row r="173" spans="1:4" x14ac:dyDescent="0.25">
      <c r="A173" s="7" t="s">
        <v>340</v>
      </c>
      <c r="B173" s="7" t="str">
        <f>"3"</f>
        <v>3</v>
      </c>
      <c r="C173" s="7" t="s">
        <v>343</v>
      </c>
      <c r="D173" s="7" t="s">
        <v>533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534</v>
      </c>
    </row>
    <row r="185" spans="1:4" x14ac:dyDescent="0.25">
      <c r="A185" s="5" t="s">
        <v>344</v>
      </c>
      <c r="B185" s="5" t="str">
        <f>"55"</f>
        <v>55</v>
      </c>
      <c r="C185" s="5" t="s">
        <v>348</v>
      </c>
      <c r="D185" s="5" t="s">
        <v>535</v>
      </c>
    </row>
    <row r="186" spans="1:4" x14ac:dyDescent="0.25">
      <c r="A186" s="5" t="s">
        <v>344</v>
      </c>
      <c r="B186" s="5" t="str">
        <f>"51"</f>
        <v>51</v>
      </c>
      <c r="C186" s="5" t="s">
        <v>345</v>
      </c>
      <c r="D186" s="5" t="s">
        <v>536</v>
      </c>
    </row>
    <row r="187" spans="1:4" x14ac:dyDescent="0.25">
      <c r="A187" s="5" t="s">
        <v>344</v>
      </c>
      <c r="B187" s="5" t="str">
        <f>"53"</f>
        <v>53</v>
      </c>
      <c r="C187" s="5" t="s">
        <v>346</v>
      </c>
      <c r="D187" s="5" t="s">
        <v>537</v>
      </c>
    </row>
    <row r="188" spans="1:4" x14ac:dyDescent="0.25">
      <c r="A188" s="5" t="s">
        <v>344</v>
      </c>
      <c r="B188" s="5" t="str">
        <f>"54"</f>
        <v>54</v>
      </c>
      <c r="C188" s="5" t="s">
        <v>347</v>
      </c>
      <c r="D188" s="5" t="s">
        <v>538</v>
      </c>
    </row>
    <row r="189" spans="1:4" x14ac:dyDescent="0.25">
      <c r="A189" s="7" t="s">
        <v>353</v>
      </c>
      <c r="B189" s="8" t="s">
        <v>262</v>
      </c>
      <c r="C189" s="7" t="s">
        <v>227</v>
      </c>
      <c r="D189" s="7" t="s">
        <v>528</v>
      </c>
    </row>
    <row r="190" spans="1:4" x14ac:dyDescent="0.25">
      <c r="A190" s="5" t="s">
        <v>354</v>
      </c>
      <c r="B190" s="5" t="s">
        <v>383</v>
      </c>
      <c r="C190" s="5" t="s">
        <v>435</v>
      </c>
      <c r="D190" s="5" t="s">
        <v>435</v>
      </c>
    </row>
    <row r="191" spans="1:4" x14ac:dyDescent="0.25">
      <c r="A191" s="5" t="s">
        <v>354</v>
      </c>
      <c r="B191" s="5" t="s">
        <v>436</v>
      </c>
      <c r="C191" s="5" t="s">
        <v>437</v>
      </c>
      <c r="D191" s="5" t="s">
        <v>437</v>
      </c>
    </row>
    <row r="192" spans="1:4" x14ac:dyDescent="0.25">
      <c r="A192" s="5" t="s">
        <v>354</v>
      </c>
      <c r="B192" s="5" t="s">
        <v>438</v>
      </c>
      <c r="C192" s="5" t="s">
        <v>439</v>
      </c>
      <c r="D192" s="5" t="s">
        <v>439</v>
      </c>
    </row>
    <row r="193" spans="1:4" x14ac:dyDescent="0.25">
      <c r="A193" s="5" t="s">
        <v>354</v>
      </c>
      <c r="B193" s="5" t="s">
        <v>440</v>
      </c>
      <c r="C193" s="5" t="s">
        <v>441</v>
      </c>
      <c r="D193" s="5" t="s">
        <v>441</v>
      </c>
    </row>
    <row r="194" spans="1:4" x14ac:dyDescent="0.25">
      <c r="A194" s="5" t="s">
        <v>354</v>
      </c>
      <c r="B194" s="5" t="s">
        <v>442</v>
      </c>
      <c r="C194" s="5" t="s">
        <v>443</v>
      </c>
      <c r="D194" s="5" t="s">
        <v>443</v>
      </c>
    </row>
    <row r="195" spans="1:4" x14ac:dyDescent="0.25">
      <c r="A195" s="5" t="s">
        <v>354</v>
      </c>
      <c r="B195" s="5" t="s">
        <v>444</v>
      </c>
      <c r="C195" s="5" t="s">
        <v>445</v>
      </c>
      <c r="D195" s="5" t="s">
        <v>445</v>
      </c>
    </row>
    <row r="196" spans="1:4" x14ac:dyDescent="0.25">
      <c r="A196" s="5" t="s">
        <v>354</v>
      </c>
      <c r="B196" s="5" t="s">
        <v>446</v>
      </c>
      <c r="C196" s="5" t="s">
        <v>447</v>
      </c>
      <c r="D196" s="5" t="s">
        <v>447</v>
      </c>
    </row>
    <row r="197" spans="1:4" x14ac:dyDescent="0.25">
      <c r="A197" s="5" t="s">
        <v>354</v>
      </c>
      <c r="B197" s="5" t="s">
        <v>448</v>
      </c>
      <c r="C197" s="5" t="s">
        <v>449</v>
      </c>
      <c r="D197" s="5" t="s">
        <v>449</v>
      </c>
    </row>
    <row r="198" spans="1:4" x14ac:dyDescent="0.25">
      <c r="A198" s="5" t="s">
        <v>354</v>
      </c>
      <c r="B198" s="5" t="s">
        <v>450</v>
      </c>
      <c r="C198" s="5" t="s">
        <v>451</v>
      </c>
      <c r="D198" s="5" t="s">
        <v>451</v>
      </c>
    </row>
    <row r="199" spans="1:4" x14ac:dyDescent="0.25">
      <c r="A199" s="5" t="s">
        <v>354</v>
      </c>
      <c r="B199" s="5" t="s">
        <v>452</v>
      </c>
      <c r="C199" s="5" t="s">
        <v>453</v>
      </c>
      <c r="D199" s="5" t="s">
        <v>453</v>
      </c>
    </row>
    <row r="200" spans="1:4" x14ac:dyDescent="0.25">
      <c r="A200" s="5" t="s">
        <v>354</v>
      </c>
      <c r="B200" s="5" t="s">
        <v>454</v>
      </c>
      <c r="C200" s="5" t="s">
        <v>455</v>
      </c>
      <c r="D200" s="5" t="s">
        <v>455</v>
      </c>
    </row>
    <row r="201" spans="1:4" x14ac:dyDescent="0.25">
      <c r="A201" s="5" t="s">
        <v>354</v>
      </c>
      <c r="B201" s="5" t="s">
        <v>456</v>
      </c>
      <c r="C201" s="5" t="s">
        <v>457</v>
      </c>
      <c r="D201" s="5" t="s">
        <v>457</v>
      </c>
    </row>
    <row r="202" spans="1:4" x14ac:dyDescent="0.25">
      <c r="A202" s="5" t="s">
        <v>354</v>
      </c>
      <c r="B202" s="5" t="s">
        <v>458</v>
      </c>
      <c r="C202" s="5" t="s">
        <v>459</v>
      </c>
      <c r="D202" s="5" t="s">
        <v>459</v>
      </c>
    </row>
    <row r="203" spans="1:4" x14ac:dyDescent="0.25">
      <c r="A203" s="5" t="s">
        <v>354</v>
      </c>
      <c r="B203" s="5" t="s">
        <v>61</v>
      </c>
      <c r="C203" s="5" t="s">
        <v>362</v>
      </c>
      <c r="D203" s="5" t="s">
        <v>460</v>
      </c>
    </row>
    <row r="204" spans="1:4" x14ac:dyDescent="0.25">
      <c r="A204" s="7" t="s">
        <v>355</v>
      </c>
      <c r="B204" s="7" t="str">
        <f>"999"</f>
        <v>999</v>
      </c>
      <c r="C204" s="7" t="s">
        <v>356</v>
      </c>
      <c r="D204" s="7" t="s">
        <v>539</v>
      </c>
    </row>
    <row r="205" spans="1:4" x14ac:dyDescent="0.25">
      <c r="A205" s="5" t="s">
        <v>361</v>
      </c>
      <c r="B205" s="5" t="str">
        <f>"4"</f>
        <v>4</v>
      </c>
      <c r="C205" s="5" t="s">
        <v>348</v>
      </c>
      <c r="D205" s="5" t="s">
        <v>535</v>
      </c>
    </row>
    <row r="206" spans="1:4" x14ac:dyDescent="0.25">
      <c r="A206" s="5" t="s">
        <v>361</v>
      </c>
      <c r="B206" s="5" t="str">
        <f>"1"</f>
        <v>1</v>
      </c>
      <c r="C206" s="5" t="s">
        <v>345</v>
      </c>
      <c r="D206" s="5" t="s">
        <v>536</v>
      </c>
    </row>
    <row r="207" spans="1:4" x14ac:dyDescent="0.25">
      <c r="A207" s="5" t="s">
        <v>361</v>
      </c>
      <c r="B207" s="5" t="str">
        <f>"2"</f>
        <v>2</v>
      </c>
      <c r="C207" s="5" t="s">
        <v>346</v>
      </c>
      <c r="D207" s="5" t="s">
        <v>537</v>
      </c>
    </row>
    <row r="208" spans="1:4" x14ac:dyDescent="0.25">
      <c r="A208" s="5" t="s">
        <v>361</v>
      </c>
      <c r="B208" s="5" t="str">
        <f>"3"</f>
        <v>3</v>
      </c>
      <c r="C208" s="5" t="s">
        <v>347</v>
      </c>
      <c r="D208" s="5" t="s">
        <v>538</v>
      </c>
    </row>
    <row r="209" spans="1:4" x14ac:dyDescent="0.25">
      <c r="A209" s="7" t="s">
        <v>378</v>
      </c>
      <c r="B209" s="7" t="str">
        <f>"1"</f>
        <v>1</v>
      </c>
      <c r="C209" s="7" t="s">
        <v>379</v>
      </c>
      <c r="D209" s="7" t="s">
        <v>540</v>
      </c>
    </row>
    <row r="210" spans="1:4" x14ac:dyDescent="0.25">
      <c r="A210" s="7" t="s">
        <v>378</v>
      </c>
      <c r="B210" s="7" t="str">
        <f>"2"</f>
        <v>2</v>
      </c>
      <c r="C210" s="7" t="s">
        <v>380</v>
      </c>
      <c r="D210" s="7" t="s">
        <v>541</v>
      </c>
    </row>
    <row r="211" spans="1:4" x14ac:dyDescent="0.25">
      <c r="A211" s="7" t="s">
        <v>378</v>
      </c>
      <c r="B211" s="7" t="str">
        <f>"9"</f>
        <v>9</v>
      </c>
      <c r="C211" s="7" t="s">
        <v>381</v>
      </c>
      <c r="D211" s="7" t="s">
        <v>542</v>
      </c>
    </row>
    <row r="212" spans="1:4" x14ac:dyDescent="0.25">
      <c r="A212" s="7" t="s">
        <v>378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382</v>
      </c>
      <c r="B213" s="5" t="s">
        <v>384</v>
      </c>
      <c r="C213" s="5" t="s">
        <v>384</v>
      </c>
      <c r="D213" s="5" t="s">
        <v>384</v>
      </c>
    </row>
    <row r="214" spans="1:4" x14ac:dyDescent="0.25">
      <c r="A214" s="5" t="s">
        <v>382</v>
      </c>
      <c r="B214" s="5" t="s">
        <v>475</v>
      </c>
      <c r="C214" s="5" t="s">
        <v>475</v>
      </c>
      <c r="D214" s="5" t="s">
        <v>475</v>
      </c>
    </row>
    <row r="215" spans="1:4" x14ac:dyDescent="0.25">
      <c r="A215" s="5" t="s">
        <v>382</v>
      </c>
      <c r="B215" s="5" t="s">
        <v>476</v>
      </c>
      <c r="C215" s="5" t="s">
        <v>476</v>
      </c>
      <c r="D215" s="5" t="s">
        <v>476</v>
      </c>
    </row>
    <row r="216" spans="1:4" x14ac:dyDescent="0.25">
      <c r="A216" s="5" t="s">
        <v>382</v>
      </c>
      <c r="B216" s="5" t="s">
        <v>477</v>
      </c>
      <c r="C216" s="5" t="s">
        <v>477</v>
      </c>
      <c r="D216" s="5" t="s">
        <v>477</v>
      </c>
    </row>
    <row r="217" spans="1:4" x14ac:dyDescent="0.25">
      <c r="A217" s="5" t="s">
        <v>382</v>
      </c>
      <c r="B217" s="5" t="s">
        <v>482</v>
      </c>
      <c r="C217" s="5" t="s">
        <v>482</v>
      </c>
      <c r="D217" s="5" t="s">
        <v>482</v>
      </c>
    </row>
    <row r="218" spans="1:4" x14ac:dyDescent="0.25">
      <c r="A218" s="5" t="s">
        <v>382</v>
      </c>
      <c r="B218" s="5" t="s">
        <v>483</v>
      </c>
      <c r="C218" s="5" t="s">
        <v>483</v>
      </c>
      <c r="D218" s="5" t="s">
        <v>483</v>
      </c>
    </row>
    <row r="219" spans="1:4" x14ac:dyDescent="0.25">
      <c r="A219" s="5" t="s">
        <v>382</v>
      </c>
      <c r="B219" s="5" t="s">
        <v>478</v>
      </c>
      <c r="C219" s="5" t="s">
        <v>478</v>
      </c>
      <c r="D219" s="5" t="s">
        <v>478</v>
      </c>
    </row>
    <row r="220" spans="1:4" x14ac:dyDescent="0.25">
      <c r="A220" s="5" t="s">
        <v>382</v>
      </c>
      <c r="B220" s="5" t="s">
        <v>479</v>
      </c>
      <c r="C220" s="5" t="s">
        <v>479</v>
      </c>
      <c r="D220" s="5" t="s">
        <v>479</v>
      </c>
    </row>
    <row r="221" spans="1:4" x14ac:dyDescent="0.25">
      <c r="A221" s="7" t="s">
        <v>494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25" t="s">
        <v>390</v>
      </c>
      <c r="B222" s="5" t="s">
        <v>193</v>
      </c>
      <c r="C222" s="5" t="s">
        <v>391</v>
      </c>
      <c r="D222" s="5" t="s">
        <v>543</v>
      </c>
    </row>
    <row r="223" spans="1:4" x14ac:dyDescent="0.25">
      <c r="A223" s="7" t="s">
        <v>472</v>
      </c>
      <c r="B223" s="7" t="str">
        <f>"88888"</f>
        <v>88888</v>
      </c>
      <c r="C223" s="7" t="s">
        <v>380</v>
      </c>
      <c r="D223" s="7" t="s">
        <v>541</v>
      </c>
    </row>
    <row r="224" spans="1:4" x14ac:dyDescent="0.25">
      <c r="A224" s="7" t="s">
        <v>472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505</v>
      </c>
      <c r="B225" s="5" t="str">
        <f>"10"</f>
        <v>10</v>
      </c>
      <c r="C225" s="26" t="s">
        <v>506</v>
      </c>
      <c r="D225" s="26" t="s">
        <v>506</v>
      </c>
    </row>
    <row r="226" spans="1:4" x14ac:dyDescent="0.25">
      <c r="A226" s="5" t="s">
        <v>505</v>
      </c>
      <c r="B226" s="5" t="str">
        <f>"9"</f>
        <v>9</v>
      </c>
      <c r="C226" s="27" t="s">
        <v>507</v>
      </c>
      <c r="D226" s="27" t="s">
        <v>507</v>
      </c>
    </row>
    <row r="227" spans="1:4" x14ac:dyDescent="0.25">
      <c r="A227" s="5" t="s">
        <v>505</v>
      </c>
      <c r="B227" s="5" t="str">
        <f>"13"</f>
        <v>13</v>
      </c>
      <c r="C227" s="27" t="s">
        <v>508</v>
      </c>
      <c r="D227" s="27" t="s">
        <v>508</v>
      </c>
    </row>
    <row r="228" spans="1:4" x14ac:dyDescent="0.25">
      <c r="A228" s="5" t="s">
        <v>505</v>
      </c>
      <c r="B228" s="5" t="str">
        <f>"7"</f>
        <v>7</v>
      </c>
      <c r="C228" s="27" t="s">
        <v>509</v>
      </c>
      <c r="D228" s="27" t="s">
        <v>509</v>
      </c>
    </row>
    <row r="229" spans="1:4" x14ac:dyDescent="0.25">
      <c r="A229" s="5" t="s">
        <v>505</v>
      </c>
      <c r="B229" s="5" t="str">
        <f>"5"</f>
        <v>5</v>
      </c>
      <c r="C229" s="27" t="s">
        <v>510</v>
      </c>
      <c r="D229" s="27" t="s">
        <v>510</v>
      </c>
    </row>
    <row r="230" spans="1:4" x14ac:dyDescent="0.25">
      <c r="A230" s="5" t="s">
        <v>505</v>
      </c>
      <c r="B230" s="5" t="str">
        <f>"8"</f>
        <v>8</v>
      </c>
      <c r="C230" s="27" t="s">
        <v>511</v>
      </c>
      <c r="D230" s="27" t="s">
        <v>511</v>
      </c>
    </row>
    <row r="231" spans="1:4" x14ac:dyDescent="0.25">
      <c r="A231" s="5" t="s">
        <v>505</v>
      </c>
      <c r="B231" s="5" t="str">
        <f>"11"</f>
        <v>11</v>
      </c>
      <c r="C231" s="27" t="s">
        <v>512</v>
      </c>
      <c r="D231" s="27" t="s">
        <v>512</v>
      </c>
    </row>
    <row r="232" spans="1:4" x14ac:dyDescent="0.25">
      <c r="A232" s="5" t="s">
        <v>505</v>
      </c>
      <c r="B232" s="5" t="str">
        <f>"1"</f>
        <v>1</v>
      </c>
      <c r="C232" s="27" t="s">
        <v>513</v>
      </c>
      <c r="D232" s="27" t="s">
        <v>513</v>
      </c>
    </row>
    <row r="233" spans="1:4" x14ac:dyDescent="0.25">
      <c r="A233" s="5" t="s">
        <v>505</v>
      </c>
      <c r="B233" s="5" t="str">
        <f>"4"</f>
        <v>4</v>
      </c>
      <c r="C233" s="27" t="s">
        <v>514</v>
      </c>
      <c r="D233" s="27" t="s">
        <v>514</v>
      </c>
    </row>
    <row r="234" spans="1:4" x14ac:dyDescent="0.25">
      <c r="A234" s="5" t="s">
        <v>505</v>
      </c>
      <c r="B234" s="5" t="str">
        <f>"6"</f>
        <v>6</v>
      </c>
      <c r="C234" s="27" t="s">
        <v>515</v>
      </c>
      <c r="D234" s="27" t="s">
        <v>515</v>
      </c>
    </row>
    <row r="235" spans="1:4" x14ac:dyDescent="0.25">
      <c r="A235" s="5" t="s">
        <v>505</v>
      </c>
      <c r="B235" s="5" t="str">
        <f>"2"</f>
        <v>2</v>
      </c>
      <c r="C235" s="27" t="s">
        <v>516</v>
      </c>
      <c r="D235" s="27" t="s">
        <v>516</v>
      </c>
    </row>
    <row r="236" spans="1:4" x14ac:dyDescent="0.25">
      <c r="A236" s="5" t="s">
        <v>505</v>
      </c>
      <c r="B236" s="5" t="str">
        <f>"14"</f>
        <v>14</v>
      </c>
      <c r="C236" s="27" t="s">
        <v>517</v>
      </c>
      <c r="D236" s="27" t="s">
        <v>517</v>
      </c>
    </row>
    <row r="237" spans="1:4" x14ac:dyDescent="0.25">
      <c r="A237" s="5" t="s">
        <v>505</v>
      </c>
      <c r="B237" s="5" t="str">
        <f>"12"</f>
        <v>12</v>
      </c>
      <c r="C237" s="27" t="s">
        <v>518</v>
      </c>
      <c r="D237" s="27" t="s">
        <v>518</v>
      </c>
    </row>
    <row r="238" spans="1:4" x14ac:dyDescent="0.25">
      <c r="A238" s="5" t="s">
        <v>505</v>
      </c>
      <c r="B238" s="5" t="str">
        <f>"3"</f>
        <v>3</v>
      </c>
      <c r="C238" s="27" t="s">
        <v>519</v>
      </c>
      <c r="D238" s="27" t="s">
        <v>519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158" workbookViewId="0">
      <selection activeCell="A158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0" t="s">
        <v>266</v>
      </c>
      <c r="B2" s="10" t="s">
        <v>19</v>
      </c>
      <c r="C2" s="10" t="b">
        <v>0</v>
      </c>
    </row>
    <row r="3" spans="1:4" x14ac:dyDescent="0.25">
      <c r="A3" s="10" t="s">
        <v>521</v>
      </c>
      <c r="B3" s="10" t="s">
        <v>35</v>
      </c>
      <c r="C3" s="10" t="b">
        <v>0</v>
      </c>
    </row>
    <row r="4" spans="1:4" x14ac:dyDescent="0.25">
      <c r="A4" s="10" t="s">
        <v>196</v>
      </c>
      <c r="B4" s="10" t="s">
        <v>35</v>
      </c>
      <c r="C4" s="10" t="b">
        <v>0</v>
      </c>
    </row>
    <row r="5" spans="1:4" x14ac:dyDescent="0.25">
      <c r="A5" s="11" t="s">
        <v>267</v>
      </c>
      <c r="B5" s="10" t="s">
        <v>268</v>
      </c>
      <c r="C5" s="10" t="b">
        <v>0</v>
      </c>
    </row>
    <row r="6" spans="1:4" x14ac:dyDescent="0.25">
      <c r="A6" s="11" t="s">
        <v>269</v>
      </c>
      <c r="B6" s="10" t="s">
        <v>268</v>
      </c>
      <c r="C6" s="10" t="b">
        <v>0</v>
      </c>
    </row>
    <row r="7" spans="1:4" x14ac:dyDescent="0.25">
      <c r="A7" s="10" t="s">
        <v>270</v>
      </c>
      <c r="B7" s="10" t="s">
        <v>8</v>
      </c>
      <c r="C7" s="10" t="b">
        <v>0</v>
      </c>
    </row>
    <row r="8" spans="1:4" x14ac:dyDescent="0.25">
      <c r="A8" s="10" t="s">
        <v>271</v>
      </c>
      <c r="B8" s="10" t="s">
        <v>8</v>
      </c>
      <c r="C8" s="10" t="b">
        <v>0</v>
      </c>
    </row>
    <row r="9" spans="1:4" x14ac:dyDescent="0.25">
      <c r="A9" s="10" t="s">
        <v>272</v>
      </c>
      <c r="B9" s="10" t="s">
        <v>8</v>
      </c>
      <c r="C9" s="10" t="b">
        <v>0</v>
      </c>
    </row>
    <row r="10" spans="1:4" x14ac:dyDescent="0.25">
      <c r="A10" s="10" t="s">
        <v>180</v>
      </c>
      <c r="B10" s="10" t="s">
        <v>19</v>
      </c>
      <c r="C10" s="10" t="b">
        <v>0</v>
      </c>
    </row>
    <row r="11" spans="1:4" x14ac:dyDescent="0.25">
      <c r="A11" s="11" t="s">
        <v>366</v>
      </c>
      <c r="B11" s="11" t="s">
        <v>19</v>
      </c>
      <c r="C11" s="11" t="b">
        <v>0</v>
      </c>
    </row>
    <row r="12" spans="1:4" x14ac:dyDescent="0.25">
      <c r="A12" s="11" t="s">
        <v>468</v>
      </c>
      <c r="B12" s="11" t="s">
        <v>8</v>
      </c>
      <c r="C12" s="11" t="b">
        <v>0</v>
      </c>
    </row>
    <row r="13" spans="1:4" x14ac:dyDescent="0.25">
      <c r="A13" s="11" t="s">
        <v>273</v>
      </c>
      <c r="B13" s="10" t="s">
        <v>9</v>
      </c>
      <c r="C13" s="10" t="b">
        <v>0</v>
      </c>
    </row>
    <row r="14" spans="1:4" x14ac:dyDescent="0.25">
      <c r="A14" s="11" t="s">
        <v>274</v>
      </c>
      <c r="B14" s="10" t="s">
        <v>9</v>
      </c>
      <c r="C14" s="10" t="b">
        <v>0</v>
      </c>
    </row>
    <row r="15" spans="1:4" x14ac:dyDescent="0.25">
      <c r="A15" s="11" t="s">
        <v>275</v>
      </c>
      <c r="B15" s="10" t="s">
        <v>9</v>
      </c>
      <c r="C15" s="10" t="b">
        <v>0</v>
      </c>
    </row>
    <row r="16" spans="1:4" x14ac:dyDescent="0.25">
      <c r="A16" s="11" t="s">
        <v>276</v>
      </c>
      <c r="B16" s="10" t="s">
        <v>35</v>
      </c>
      <c r="C16" s="10" t="b">
        <v>0</v>
      </c>
    </row>
    <row r="17" spans="1:3" x14ac:dyDescent="0.25">
      <c r="A17" s="11" t="s">
        <v>277</v>
      </c>
      <c r="B17" s="10" t="s">
        <v>35</v>
      </c>
      <c r="C17" s="10" t="b">
        <v>0</v>
      </c>
    </row>
    <row r="18" spans="1:3" x14ac:dyDescent="0.25">
      <c r="A18" s="11" t="s">
        <v>278</v>
      </c>
      <c r="B18" s="10" t="s">
        <v>268</v>
      </c>
      <c r="C18" s="10" t="b">
        <v>0</v>
      </c>
    </row>
    <row r="19" spans="1:3" x14ac:dyDescent="0.25">
      <c r="A19" s="11" t="s">
        <v>279</v>
      </c>
      <c r="B19" s="10" t="s">
        <v>35</v>
      </c>
      <c r="C19" s="10" t="b">
        <v>0</v>
      </c>
    </row>
    <row r="20" spans="1:3" x14ac:dyDescent="0.25">
      <c r="A20" s="11" t="s">
        <v>280</v>
      </c>
      <c r="B20" s="10" t="s">
        <v>268</v>
      </c>
      <c r="C20" s="10" t="b">
        <v>0</v>
      </c>
    </row>
    <row r="21" spans="1:3" x14ac:dyDescent="0.25">
      <c r="A21" s="10" t="s">
        <v>281</v>
      </c>
      <c r="B21" s="10" t="s">
        <v>19</v>
      </c>
      <c r="C21" s="10" t="b">
        <v>0</v>
      </c>
    </row>
    <row r="22" spans="1:3" x14ac:dyDescent="0.25">
      <c r="A22" s="10" t="s">
        <v>469</v>
      </c>
      <c r="B22" s="10" t="s">
        <v>8</v>
      </c>
      <c r="C22" s="10" t="b">
        <v>0</v>
      </c>
    </row>
    <row r="23" spans="1:3" x14ac:dyDescent="0.25">
      <c r="A23" s="10" t="s">
        <v>470</v>
      </c>
      <c r="B23" s="10" t="s">
        <v>8</v>
      </c>
      <c r="C23" s="10" t="b">
        <v>0</v>
      </c>
    </row>
    <row r="24" spans="1:3" x14ac:dyDescent="0.25">
      <c r="A24" s="10" t="s">
        <v>467</v>
      </c>
      <c r="B24" s="10" t="s">
        <v>8</v>
      </c>
      <c r="C24" s="10" t="b">
        <v>0</v>
      </c>
    </row>
    <row r="25" spans="1:3" x14ac:dyDescent="0.25">
      <c r="A25" s="10" t="s">
        <v>522</v>
      </c>
      <c r="B25" s="10" t="s">
        <v>35</v>
      </c>
      <c r="C25" s="10" t="b">
        <v>0</v>
      </c>
    </row>
    <row r="26" spans="1:3" x14ac:dyDescent="0.25">
      <c r="A26" s="10" t="s">
        <v>282</v>
      </c>
      <c r="B26" s="10" t="s">
        <v>19</v>
      </c>
      <c r="C26" s="10" t="b">
        <v>0</v>
      </c>
    </row>
    <row r="27" spans="1:3" x14ac:dyDescent="0.25">
      <c r="A27" s="10" t="s">
        <v>283</v>
      </c>
      <c r="B27" s="10" t="s">
        <v>20</v>
      </c>
      <c r="C27" s="10" t="b">
        <v>0</v>
      </c>
    </row>
    <row r="28" spans="1:3" x14ac:dyDescent="0.25">
      <c r="A28" s="10" t="s">
        <v>284</v>
      </c>
      <c r="B28" s="10" t="s">
        <v>9</v>
      </c>
      <c r="C28" s="10" t="b">
        <v>0</v>
      </c>
    </row>
    <row r="29" spans="1:3" x14ac:dyDescent="0.25">
      <c r="A29" s="10" t="s">
        <v>285</v>
      </c>
      <c r="B29" s="10" t="s">
        <v>19</v>
      </c>
      <c r="C29" s="10" t="b">
        <v>0</v>
      </c>
    </row>
    <row r="30" spans="1:3" x14ac:dyDescent="0.25">
      <c r="A30" s="10" t="s">
        <v>286</v>
      </c>
      <c r="B30" s="10" t="s">
        <v>8</v>
      </c>
      <c r="C30" s="10" t="b">
        <v>0</v>
      </c>
    </row>
    <row r="31" spans="1:3" x14ac:dyDescent="0.25">
      <c r="A31" s="10" t="s">
        <v>551</v>
      </c>
      <c r="B31" s="10" t="s">
        <v>8</v>
      </c>
      <c r="C31" s="10" t="b">
        <v>0</v>
      </c>
    </row>
    <row r="32" spans="1:3" x14ac:dyDescent="0.25">
      <c r="A32" s="10" t="s">
        <v>287</v>
      </c>
      <c r="B32" s="10" t="s">
        <v>19</v>
      </c>
      <c r="C32" s="10" t="b">
        <v>0</v>
      </c>
    </row>
    <row r="33" spans="1:3" x14ac:dyDescent="0.25">
      <c r="A33" s="10" t="s">
        <v>53</v>
      </c>
      <c r="B33" s="10" t="s">
        <v>35</v>
      </c>
      <c r="C33" s="10" t="b">
        <v>0</v>
      </c>
    </row>
    <row r="34" spans="1:3" x14ac:dyDescent="0.25">
      <c r="A34" s="11" t="s">
        <v>288</v>
      </c>
      <c r="B34" s="10" t="s">
        <v>9</v>
      </c>
      <c r="C34" s="10" t="b">
        <v>0</v>
      </c>
    </row>
    <row r="35" spans="1:3" x14ac:dyDescent="0.25">
      <c r="A35" s="10" t="s">
        <v>289</v>
      </c>
      <c r="B35" s="10" t="s">
        <v>19</v>
      </c>
      <c r="C35" s="10" t="b">
        <v>0</v>
      </c>
    </row>
    <row r="36" spans="1:3" x14ac:dyDescent="0.25">
      <c r="A36" s="10" t="s">
        <v>290</v>
      </c>
      <c r="B36" s="10" t="s">
        <v>8</v>
      </c>
      <c r="C36" s="10" t="b">
        <v>0</v>
      </c>
    </row>
    <row r="37" spans="1:3" x14ac:dyDescent="0.25">
      <c r="A37" s="10" t="s">
        <v>291</v>
      </c>
      <c r="B37" s="10" t="s">
        <v>8</v>
      </c>
      <c r="C37" s="10" t="b">
        <v>0</v>
      </c>
    </row>
    <row r="38" spans="1:3" x14ac:dyDescent="0.25">
      <c r="A38" s="10" t="s">
        <v>292</v>
      </c>
      <c r="B38" s="10" t="s">
        <v>8</v>
      </c>
      <c r="C38" s="10" t="b">
        <v>0</v>
      </c>
    </row>
    <row r="39" spans="1:3" x14ac:dyDescent="0.25">
      <c r="A39" s="10" t="s">
        <v>293</v>
      </c>
      <c r="B39" s="10" t="s">
        <v>268</v>
      </c>
      <c r="C39" s="10" t="b">
        <v>0</v>
      </c>
    </row>
    <row r="40" spans="1:3" x14ac:dyDescent="0.25">
      <c r="A40" s="11" t="s">
        <v>294</v>
      </c>
      <c r="B40" s="10" t="s">
        <v>20</v>
      </c>
      <c r="C40" s="10" t="b">
        <v>0</v>
      </c>
    </row>
    <row r="41" spans="1:3" x14ac:dyDescent="0.25">
      <c r="A41" s="10" t="s">
        <v>295</v>
      </c>
      <c r="B41" s="10" t="s">
        <v>9</v>
      </c>
      <c r="C41" s="10" t="b">
        <v>0</v>
      </c>
    </row>
    <row r="42" spans="1:3" x14ac:dyDescent="0.25">
      <c r="A42" s="10" t="s">
        <v>214</v>
      </c>
      <c r="B42" s="10" t="s">
        <v>35</v>
      </c>
      <c r="C42" s="10" t="b">
        <v>0</v>
      </c>
    </row>
    <row r="43" spans="1:3" x14ac:dyDescent="0.25">
      <c r="A43" s="10" t="s">
        <v>336</v>
      </c>
      <c r="B43" s="10" t="s">
        <v>8</v>
      </c>
      <c r="C43" s="10" t="b">
        <v>0</v>
      </c>
    </row>
    <row r="44" spans="1:3" x14ac:dyDescent="0.25">
      <c r="A44" s="11" t="s">
        <v>296</v>
      </c>
      <c r="B44" s="10" t="s">
        <v>20</v>
      </c>
      <c r="C44" s="10" t="b">
        <v>0</v>
      </c>
    </row>
    <row r="45" spans="1:3" x14ac:dyDescent="0.25">
      <c r="A45" s="11" t="s">
        <v>297</v>
      </c>
      <c r="B45" s="10" t="s">
        <v>20</v>
      </c>
      <c r="C45" s="10" t="b">
        <v>0</v>
      </c>
    </row>
    <row r="46" spans="1:3" x14ac:dyDescent="0.25">
      <c r="A46" s="11" t="s">
        <v>502</v>
      </c>
      <c r="B46" s="10" t="s">
        <v>19</v>
      </c>
      <c r="C46" s="10" t="b">
        <v>0</v>
      </c>
    </row>
    <row r="47" spans="1:3" x14ac:dyDescent="0.25">
      <c r="A47" s="10" t="s">
        <v>298</v>
      </c>
      <c r="B47" s="10" t="s">
        <v>9</v>
      </c>
      <c r="C47" s="10" t="b">
        <v>0</v>
      </c>
    </row>
    <row r="48" spans="1:3" x14ac:dyDescent="0.25">
      <c r="A48" s="10" t="s">
        <v>299</v>
      </c>
      <c r="B48" s="10" t="s">
        <v>8</v>
      </c>
      <c r="C48" s="10" t="b">
        <v>0</v>
      </c>
    </row>
    <row r="49" spans="1:3" x14ac:dyDescent="0.25">
      <c r="A49" s="10" t="s">
        <v>300</v>
      </c>
      <c r="B49" s="10" t="s">
        <v>9</v>
      </c>
      <c r="C49" s="10" t="b">
        <v>0</v>
      </c>
    </row>
    <row r="50" spans="1:3" x14ac:dyDescent="0.25">
      <c r="A50" s="10" t="s">
        <v>301</v>
      </c>
      <c r="B50" s="10" t="s">
        <v>8</v>
      </c>
      <c r="C50" s="10" t="b">
        <v>0</v>
      </c>
    </row>
    <row r="51" spans="1:3" x14ac:dyDescent="0.25">
      <c r="A51" s="10" t="s">
        <v>302</v>
      </c>
      <c r="B51" s="10" t="s">
        <v>19</v>
      </c>
      <c r="C51" s="10" t="b">
        <v>0</v>
      </c>
    </row>
    <row r="52" spans="1:3" x14ac:dyDescent="0.25">
      <c r="A52" s="10" t="s">
        <v>303</v>
      </c>
      <c r="B52" s="10" t="s">
        <v>19</v>
      </c>
      <c r="C52" s="10" t="b">
        <v>0</v>
      </c>
    </row>
    <row r="53" spans="1:3" x14ac:dyDescent="0.25">
      <c r="A53" s="10" t="s">
        <v>304</v>
      </c>
      <c r="B53" s="10" t="s">
        <v>19</v>
      </c>
      <c r="C53" s="10" t="b">
        <v>0</v>
      </c>
    </row>
    <row r="54" spans="1:3" x14ac:dyDescent="0.25">
      <c r="A54" s="10" t="s">
        <v>305</v>
      </c>
      <c r="B54" s="10" t="s">
        <v>268</v>
      </c>
      <c r="C54" s="10" t="b">
        <v>0</v>
      </c>
    </row>
    <row r="55" spans="1:3" x14ac:dyDescent="0.25">
      <c r="A55" s="10" t="s">
        <v>367</v>
      </c>
      <c r="B55" s="10" t="s">
        <v>9</v>
      </c>
      <c r="C55" s="10" t="b">
        <v>0</v>
      </c>
    </row>
    <row r="56" spans="1:3" x14ac:dyDescent="0.25">
      <c r="A56" s="11" t="s">
        <v>306</v>
      </c>
      <c r="B56" s="10" t="s">
        <v>20</v>
      </c>
      <c r="C56" s="10" t="b">
        <v>0</v>
      </c>
    </row>
    <row r="57" spans="1:3" x14ac:dyDescent="0.25">
      <c r="A57" s="10" t="s">
        <v>351</v>
      </c>
      <c r="B57" s="10" t="s">
        <v>8</v>
      </c>
      <c r="C57" s="10" t="b">
        <v>0</v>
      </c>
    </row>
    <row r="58" spans="1:3" x14ac:dyDescent="0.25">
      <c r="A58" s="10" t="s">
        <v>364</v>
      </c>
      <c r="B58" s="10" t="s">
        <v>8</v>
      </c>
      <c r="C58" s="10" t="b">
        <v>0</v>
      </c>
    </row>
    <row r="59" spans="1:3" x14ac:dyDescent="0.25">
      <c r="A59" s="11" t="s">
        <v>307</v>
      </c>
      <c r="B59" s="10" t="s">
        <v>20</v>
      </c>
      <c r="C59" s="10" t="b">
        <v>0</v>
      </c>
    </row>
    <row r="60" spans="1:3" x14ac:dyDescent="0.25">
      <c r="A60" s="11" t="s">
        <v>308</v>
      </c>
      <c r="B60" s="10" t="s">
        <v>20</v>
      </c>
      <c r="C60" s="10" t="b">
        <v>0</v>
      </c>
    </row>
    <row r="61" spans="1:3" x14ac:dyDescent="0.25">
      <c r="A61" s="11" t="s">
        <v>309</v>
      </c>
      <c r="B61" s="10" t="s">
        <v>20</v>
      </c>
      <c r="C61" s="10" t="b">
        <v>0</v>
      </c>
    </row>
    <row r="62" spans="1:3" x14ac:dyDescent="0.25">
      <c r="A62" s="11" t="s">
        <v>310</v>
      </c>
      <c r="B62" s="10" t="s">
        <v>20</v>
      </c>
      <c r="C62" s="10" t="b">
        <v>0</v>
      </c>
    </row>
    <row r="63" spans="1:3" x14ac:dyDescent="0.25">
      <c r="A63" s="11" t="s">
        <v>311</v>
      </c>
      <c r="B63" s="10" t="s">
        <v>20</v>
      </c>
      <c r="C63" s="10" t="b">
        <v>0</v>
      </c>
    </row>
    <row r="64" spans="1:3" x14ac:dyDescent="0.25">
      <c r="A64" s="11" t="s">
        <v>312</v>
      </c>
      <c r="B64" s="10" t="s">
        <v>20</v>
      </c>
      <c r="C64" s="10" t="b">
        <v>0</v>
      </c>
    </row>
    <row r="65" spans="1:3" x14ac:dyDescent="0.25">
      <c r="A65" s="11" t="s">
        <v>313</v>
      </c>
      <c r="B65" s="10" t="s">
        <v>20</v>
      </c>
      <c r="C65" s="10" t="b">
        <v>0</v>
      </c>
    </row>
    <row r="66" spans="1:3" x14ac:dyDescent="0.25">
      <c r="A66" s="11" t="s">
        <v>314</v>
      </c>
      <c r="B66" s="10" t="s">
        <v>20</v>
      </c>
      <c r="C66" s="10" t="b">
        <v>0</v>
      </c>
    </row>
    <row r="67" spans="1:3" x14ac:dyDescent="0.25">
      <c r="A67" s="10" t="s">
        <v>315</v>
      </c>
      <c r="B67" s="10" t="s">
        <v>20</v>
      </c>
      <c r="C67" s="10" t="b">
        <v>0</v>
      </c>
    </row>
    <row r="68" spans="1:3" x14ac:dyDescent="0.25">
      <c r="A68" s="11" t="s">
        <v>316</v>
      </c>
      <c r="B68" s="10" t="s">
        <v>20</v>
      </c>
      <c r="C68" s="10" t="b">
        <v>0</v>
      </c>
    </row>
    <row r="69" spans="1:3" x14ac:dyDescent="0.25">
      <c r="A69" s="11" t="s">
        <v>317</v>
      </c>
      <c r="B69" s="10" t="s">
        <v>20</v>
      </c>
      <c r="C69" s="10" t="b">
        <v>0</v>
      </c>
    </row>
    <row r="70" spans="1:3" x14ac:dyDescent="0.25">
      <c r="A70" s="11" t="s">
        <v>318</v>
      </c>
      <c r="B70" s="10" t="s">
        <v>20</v>
      </c>
      <c r="C70" s="10" t="b">
        <v>0</v>
      </c>
    </row>
    <row r="71" spans="1:3" x14ac:dyDescent="0.25">
      <c r="A71" s="13" t="s">
        <v>71</v>
      </c>
      <c r="B71" s="13" t="s">
        <v>8</v>
      </c>
      <c r="C71" s="13" t="b">
        <v>1</v>
      </c>
    </row>
    <row r="72" spans="1:3" x14ac:dyDescent="0.25">
      <c r="A72" s="13" t="s">
        <v>256</v>
      </c>
      <c r="B72" s="13" t="s">
        <v>8</v>
      </c>
      <c r="C72" s="13" t="b">
        <v>1</v>
      </c>
    </row>
    <row r="73" spans="1:3" x14ac:dyDescent="0.25">
      <c r="A73" s="13" t="s">
        <v>72</v>
      </c>
      <c r="B73" s="13" t="s">
        <v>8</v>
      </c>
      <c r="C73" s="13" t="b">
        <v>1</v>
      </c>
    </row>
    <row r="74" spans="1:3" x14ac:dyDescent="0.25">
      <c r="A74" s="13" t="s">
        <v>257</v>
      </c>
      <c r="B74" s="13" t="s">
        <v>8</v>
      </c>
      <c r="C74" s="13" t="b">
        <v>1</v>
      </c>
    </row>
    <row r="75" spans="1:3" x14ac:dyDescent="0.25">
      <c r="A75" s="13" t="s">
        <v>70</v>
      </c>
      <c r="B75" s="13" t="s">
        <v>8</v>
      </c>
      <c r="C75" s="13" t="b">
        <v>1</v>
      </c>
    </row>
    <row r="76" spans="1:3" x14ac:dyDescent="0.25">
      <c r="A76" s="13" t="s">
        <v>255</v>
      </c>
      <c r="B76" s="13" t="s">
        <v>8</v>
      </c>
      <c r="C76" s="13" t="b">
        <v>1</v>
      </c>
    </row>
    <row r="77" spans="1:3" x14ac:dyDescent="0.25">
      <c r="A77" s="13" t="s">
        <v>258</v>
      </c>
      <c r="B77" s="13" t="s">
        <v>124</v>
      </c>
      <c r="C77" s="13" t="b">
        <v>1</v>
      </c>
    </row>
    <row r="78" spans="1:3" x14ac:dyDescent="0.25">
      <c r="A78" s="13" t="s">
        <v>246</v>
      </c>
      <c r="B78" s="13" t="s">
        <v>124</v>
      </c>
      <c r="C78" s="13" t="b">
        <v>1</v>
      </c>
    </row>
    <row r="79" spans="1:3" x14ac:dyDescent="0.25">
      <c r="A79" s="13" t="s">
        <v>253</v>
      </c>
      <c r="B79" s="13" t="s">
        <v>35</v>
      </c>
      <c r="C79" s="13" t="b">
        <v>1</v>
      </c>
    </row>
    <row r="80" spans="1:3" x14ac:dyDescent="0.25">
      <c r="A80" s="13" t="s">
        <v>254</v>
      </c>
      <c r="B80" s="13" t="s">
        <v>35</v>
      </c>
      <c r="C80" s="13" t="b">
        <v>1</v>
      </c>
    </row>
    <row r="81" spans="1:3" x14ac:dyDescent="0.25">
      <c r="A81" s="13" t="s">
        <v>50</v>
      </c>
      <c r="B81" s="13" t="s">
        <v>124</v>
      </c>
      <c r="C81" s="13" t="b">
        <v>1</v>
      </c>
    </row>
    <row r="82" spans="1:3" x14ac:dyDescent="0.25">
      <c r="A82" s="13" t="s">
        <v>80</v>
      </c>
      <c r="B82" s="13" t="s">
        <v>124</v>
      </c>
      <c r="C82" s="13" t="b">
        <v>1</v>
      </c>
    </row>
    <row r="83" spans="1:3" x14ac:dyDescent="0.25">
      <c r="A83" s="14" t="s">
        <v>231</v>
      </c>
      <c r="B83" s="13" t="s">
        <v>49</v>
      </c>
      <c r="C83" s="13" t="b">
        <v>1</v>
      </c>
    </row>
    <row r="84" spans="1:3" x14ac:dyDescent="0.25">
      <c r="A84" s="14" t="s">
        <v>87</v>
      </c>
      <c r="B84" s="13" t="s">
        <v>124</v>
      </c>
      <c r="C84" s="13" t="b">
        <v>1</v>
      </c>
    </row>
    <row r="85" spans="1:3" x14ac:dyDescent="0.25">
      <c r="A85" s="14" t="s">
        <v>235</v>
      </c>
      <c r="B85" s="13" t="s">
        <v>49</v>
      </c>
      <c r="C85" s="13" t="b">
        <v>1</v>
      </c>
    </row>
    <row r="86" spans="1:3" x14ac:dyDescent="0.25">
      <c r="A86" s="14" t="s">
        <v>88</v>
      </c>
      <c r="B86" s="13" t="s">
        <v>124</v>
      </c>
      <c r="C86" s="13" t="b">
        <v>1</v>
      </c>
    </row>
    <row r="87" spans="1:3" x14ac:dyDescent="0.25">
      <c r="A87" s="14" t="s">
        <v>239</v>
      </c>
      <c r="B87" s="13" t="s">
        <v>49</v>
      </c>
      <c r="C87" s="13" t="b">
        <v>1</v>
      </c>
    </row>
    <row r="88" spans="1:3" x14ac:dyDescent="0.25">
      <c r="A88" s="14" t="s">
        <v>209</v>
      </c>
      <c r="B88" s="13" t="s">
        <v>124</v>
      </c>
      <c r="C88" s="13" t="b">
        <v>1</v>
      </c>
    </row>
    <row r="89" spans="1:3" x14ac:dyDescent="0.25">
      <c r="A89" s="13" t="s">
        <v>203</v>
      </c>
      <c r="B89" s="13" t="s">
        <v>35</v>
      </c>
      <c r="C89" s="13" t="b">
        <v>1</v>
      </c>
    </row>
    <row r="90" spans="1:3" x14ac:dyDescent="0.25">
      <c r="A90" s="13" t="s">
        <v>204</v>
      </c>
      <c r="B90" s="13" t="s">
        <v>35</v>
      </c>
      <c r="C90" s="13" t="b">
        <v>1</v>
      </c>
    </row>
    <row r="91" spans="1:3" x14ac:dyDescent="0.25">
      <c r="A91" s="13" t="s">
        <v>205</v>
      </c>
      <c r="B91" s="13" t="s">
        <v>35</v>
      </c>
      <c r="C91" s="13" t="b">
        <v>1</v>
      </c>
    </row>
    <row r="92" spans="1:3" x14ac:dyDescent="0.25">
      <c r="A92" s="13" t="s">
        <v>206</v>
      </c>
      <c r="B92" s="13" t="s">
        <v>35</v>
      </c>
      <c r="C92" s="13" t="b">
        <v>1</v>
      </c>
    </row>
    <row r="93" spans="1:3" x14ac:dyDescent="0.25">
      <c r="A93" s="13" t="s">
        <v>207</v>
      </c>
      <c r="B93" s="13" t="s">
        <v>35</v>
      </c>
      <c r="C93" s="13" t="b">
        <v>1</v>
      </c>
    </row>
    <row r="94" spans="1:3" x14ac:dyDescent="0.25">
      <c r="A94" s="13" t="s">
        <v>208</v>
      </c>
      <c r="B94" s="13" t="s">
        <v>35</v>
      </c>
      <c r="C94" s="13" t="b">
        <v>1</v>
      </c>
    </row>
    <row r="95" spans="1:3" x14ac:dyDescent="0.25">
      <c r="A95" s="13" t="s">
        <v>211</v>
      </c>
      <c r="B95" s="13" t="s">
        <v>35</v>
      </c>
      <c r="C95" s="13" t="b">
        <v>1</v>
      </c>
    </row>
    <row r="96" spans="1:3" x14ac:dyDescent="0.25">
      <c r="A96" s="13" t="s">
        <v>250</v>
      </c>
      <c r="B96" s="13" t="s">
        <v>19</v>
      </c>
      <c r="C96" s="13" t="b">
        <v>1</v>
      </c>
    </row>
    <row r="97" spans="1:3" x14ac:dyDescent="0.25">
      <c r="A97" s="13" t="s">
        <v>247</v>
      </c>
      <c r="B97" s="13" t="s">
        <v>124</v>
      </c>
      <c r="C97" s="13" t="b">
        <v>1</v>
      </c>
    </row>
    <row r="98" spans="1:3" x14ac:dyDescent="0.25">
      <c r="A98" s="13" t="s">
        <v>252</v>
      </c>
      <c r="B98" s="13" t="s">
        <v>19</v>
      </c>
      <c r="C98" s="13" t="b">
        <v>1</v>
      </c>
    </row>
    <row r="99" spans="1:3" x14ac:dyDescent="0.25">
      <c r="A99" s="13" t="s">
        <v>249</v>
      </c>
      <c r="B99" s="13" t="s">
        <v>124</v>
      </c>
      <c r="C99" s="13" t="b">
        <v>1</v>
      </c>
    </row>
    <row r="100" spans="1:3" x14ac:dyDescent="0.25">
      <c r="A100" s="13" t="s">
        <v>251</v>
      </c>
      <c r="B100" s="13" t="s">
        <v>19</v>
      </c>
      <c r="C100" s="13" t="b">
        <v>1</v>
      </c>
    </row>
    <row r="101" spans="1:3" x14ac:dyDescent="0.25">
      <c r="A101" s="13" t="s">
        <v>248</v>
      </c>
      <c r="B101" s="13" t="s">
        <v>124</v>
      </c>
      <c r="C101" s="13" t="b">
        <v>1</v>
      </c>
    </row>
    <row r="102" spans="1:3" x14ac:dyDescent="0.25">
      <c r="A102" s="14" t="s">
        <v>75</v>
      </c>
      <c r="B102" s="13" t="s">
        <v>124</v>
      </c>
      <c r="C102" s="13" t="b">
        <v>1</v>
      </c>
    </row>
    <row r="103" spans="1:3" x14ac:dyDescent="0.25">
      <c r="A103" s="14" t="s">
        <v>230</v>
      </c>
      <c r="B103" s="13" t="s">
        <v>49</v>
      </c>
      <c r="C103" s="13" t="b">
        <v>1</v>
      </c>
    </row>
    <row r="104" spans="1:3" x14ac:dyDescent="0.25">
      <c r="A104" s="14" t="s">
        <v>90</v>
      </c>
      <c r="B104" s="13" t="s">
        <v>124</v>
      </c>
      <c r="C104" s="13" t="b">
        <v>1</v>
      </c>
    </row>
    <row r="105" spans="1:3" x14ac:dyDescent="0.25">
      <c r="A105" s="14" t="s">
        <v>245</v>
      </c>
      <c r="B105" s="13" t="s">
        <v>49</v>
      </c>
      <c r="C105" s="13" t="b">
        <v>1</v>
      </c>
    </row>
    <row r="106" spans="1:3" x14ac:dyDescent="0.25">
      <c r="A106" s="14" t="s">
        <v>81</v>
      </c>
      <c r="B106" s="13" t="s">
        <v>124</v>
      </c>
      <c r="C106" s="13" t="b">
        <v>1</v>
      </c>
    </row>
    <row r="107" spans="1:3" x14ac:dyDescent="0.25">
      <c r="A107" s="14" t="s">
        <v>233</v>
      </c>
      <c r="B107" s="13" t="s">
        <v>49</v>
      </c>
      <c r="C107" s="13" t="b">
        <v>1</v>
      </c>
    </row>
    <row r="108" spans="1:3" x14ac:dyDescent="0.25">
      <c r="A108" s="14" t="s">
        <v>82</v>
      </c>
      <c r="B108" s="13" t="s">
        <v>124</v>
      </c>
      <c r="C108" s="13" t="b">
        <v>1</v>
      </c>
    </row>
    <row r="109" spans="1:3" x14ac:dyDescent="0.25">
      <c r="A109" s="14" t="s">
        <v>237</v>
      </c>
      <c r="B109" s="13" t="s">
        <v>49</v>
      </c>
      <c r="C109" s="13" t="b">
        <v>1</v>
      </c>
    </row>
    <row r="110" spans="1:3" x14ac:dyDescent="0.25">
      <c r="A110" s="14" t="s">
        <v>83</v>
      </c>
      <c r="B110" s="13" t="s">
        <v>124</v>
      </c>
      <c r="C110" s="13" t="b">
        <v>1</v>
      </c>
    </row>
    <row r="111" spans="1:3" x14ac:dyDescent="0.25">
      <c r="A111" s="14" t="s">
        <v>241</v>
      </c>
      <c r="B111" s="13" t="s">
        <v>49</v>
      </c>
      <c r="C111" s="13" t="b">
        <v>1</v>
      </c>
    </row>
    <row r="112" spans="1:3" x14ac:dyDescent="0.25">
      <c r="A112" s="14" t="s">
        <v>84</v>
      </c>
      <c r="B112" s="13" t="s">
        <v>124</v>
      </c>
      <c r="C112" s="13" t="b">
        <v>1</v>
      </c>
    </row>
    <row r="113" spans="1:3" x14ac:dyDescent="0.25">
      <c r="A113" s="14" t="s">
        <v>234</v>
      </c>
      <c r="B113" s="13" t="s">
        <v>49</v>
      </c>
      <c r="C113" s="13" t="b">
        <v>1</v>
      </c>
    </row>
    <row r="114" spans="1:3" x14ac:dyDescent="0.25">
      <c r="A114" s="14" t="s">
        <v>85</v>
      </c>
      <c r="B114" s="13" t="s">
        <v>124</v>
      </c>
      <c r="C114" s="13" t="b">
        <v>1</v>
      </c>
    </row>
    <row r="115" spans="1:3" x14ac:dyDescent="0.25">
      <c r="A115" s="14" t="s">
        <v>238</v>
      </c>
      <c r="B115" s="13" t="s">
        <v>49</v>
      </c>
      <c r="C115" s="13" t="b">
        <v>1</v>
      </c>
    </row>
    <row r="116" spans="1:3" x14ac:dyDescent="0.25">
      <c r="A116" s="14" t="s">
        <v>86</v>
      </c>
      <c r="B116" s="13" t="s">
        <v>124</v>
      </c>
      <c r="C116" s="13" t="b">
        <v>1</v>
      </c>
    </row>
    <row r="117" spans="1:3" x14ac:dyDescent="0.25">
      <c r="A117" s="14" t="s">
        <v>242</v>
      </c>
      <c r="B117" s="13" t="s">
        <v>49</v>
      </c>
      <c r="C117" s="13" t="b">
        <v>1</v>
      </c>
    </row>
    <row r="118" spans="1:3" x14ac:dyDescent="0.25">
      <c r="A118" s="14" t="s">
        <v>76</v>
      </c>
      <c r="B118" s="13" t="s">
        <v>124</v>
      </c>
      <c r="C118" s="13" t="b">
        <v>1</v>
      </c>
    </row>
    <row r="119" spans="1:3" x14ac:dyDescent="0.25">
      <c r="A119" s="14" t="s">
        <v>232</v>
      </c>
      <c r="B119" s="13" t="s">
        <v>49</v>
      </c>
      <c r="C119" s="13" t="b">
        <v>1</v>
      </c>
    </row>
    <row r="120" spans="1:3" x14ac:dyDescent="0.25">
      <c r="A120" s="14" t="s">
        <v>77</v>
      </c>
      <c r="B120" s="13" t="s">
        <v>124</v>
      </c>
      <c r="C120" s="13" t="b">
        <v>1</v>
      </c>
    </row>
    <row r="121" spans="1:3" x14ac:dyDescent="0.25">
      <c r="A121" s="14" t="s">
        <v>236</v>
      </c>
      <c r="B121" s="13" t="s">
        <v>49</v>
      </c>
      <c r="C121" s="13" t="b">
        <v>1</v>
      </c>
    </row>
    <row r="122" spans="1:3" x14ac:dyDescent="0.25">
      <c r="A122" s="14" t="s">
        <v>78</v>
      </c>
      <c r="B122" s="13" t="s">
        <v>124</v>
      </c>
      <c r="C122" s="13" t="b">
        <v>1</v>
      </c>
    </row>
    <row r="123" spans="1:3" x14ac:dyDescent="0.25">
      <c r="A123" s="14" t="s">
        <v>240</v>
      </c>
      <c r="B123" s="13" t="s">
        <v>49</v>
      </c>
      <c r="C123" s="13" t="b">
        <v>1</v>
      </c>
    </row>
    <row r="124" spans="1:3" x14ac:dyDescent="0.25">
      <c r="A124" s="14" t="s">
        <v>89</v>
      </c>
      <c r="B124" s="13" t="s">
        <v>124</v>
      </c>
      <c r="C124" s="13" t="b">
        <v>1</v>
      </c>
    </row>
    <row r="125" spans="1:3" x14ac:dyDescent="0.25">
      <c r="A125" s="14" t="s">
        <v>243</v>
      </c>
      <c r="B125" s="13" t="s">
        <v>49</v>
      </c>
      <c r="C125" s="13" t="b">
        <v>1</v>
      </c>
    </row>
    <row r="126" spans="1:3" x14ac:dyDescent="0.25">
      <c r="A126" s="14" t="s">
        <v>91</v>
      </c>
      <c r="B126" s="13" t="s">
        <v>124</v>
      </c>
      <c r="C126" s="13" t="b">
        <v>1</v>
      </c>
    </row>
    <row r="127" spans="1:3" x14ac:dyDescent="0.25">
      <c r="A127" s="14" t="s">
        <v>244</v>
      </c>
      <c r="B127" s="13" t="s">
        <v>49</v>
      </c>
      <c r="C127" s="13" t="b">
        <v>1</v>
      </c>
    </row>
    <row r="128" spans="1:3" x14ac:dyDescent="0.25">
      <c r="A128" s="12" t="s">
        <v>337</v>
      </c>
      <c r="B128" s="12" t="s">
        <v>9</v>
      </c>
      <c r="C128" s="12" t="b">
        <v>0</v>
      </c>
    </row>
    <row r="129" spans="1:3" x14ac:dyDescent="0.25">
      <c r="A129" s="12" t="s">
        <v>330</v>
      </c>
      <c r="B129" s="12" t="s">
        <v>8</v>
      </c>
      <c r="C129" s="12" t="b">
        <v>0</v>
      </c>
    </row>
    <row r="130" spans="1:3" x14ac:dyDescent="0.25">
      <c r="A130" s="12" t="s">
        <v>331</v>
      </c>
      <c r="B130" s="12" t="s">
        <v>8</v>
      </c>
      <c r="C130" s="12" t="b">
        <v>0</v>
      </c>
    </row>
    <row r="131" spans="1:3" x14ac:dyDescent="0.25">
      <c r="A131" s="12" t="s">
        <v>498</v>
      </c>
      <c r="B131" s="12" t="s">
        <v>8</v>
      </c>
      <c r="C131" s="12" t="b">
        <v>0</v>
      </c>
    </row>
    <row r="132" spans="1:3" x14ac:dyDescent="0.25">
      <c r="A132" s="15" t="s">
        <v>334</v>
      </c>
      <c r="B132" s="16" t="s">
        <v>124</v>
      </c>
      <c r="C132" s="16" t="b">
        <v>1</v>
      </c>
    </row>
    <row r="133" spans="1:3" x14ac:dyDescent="0.25">
      <c r="A133" s="15" t="s">
        <v>335</v>
      </c>
      <c r="B133" s="16" t="s">
        <v>124</v>
      </c>
      <c r="C133" s="16" t="b">
        <v>1</v>
      </c>
    </row>
    <row r="134" spans="1:3" x14ac:dyDescent="0.25">
      <c r="A134" s="15" t="s">
        <v>499</v>
      </c>
      <c r="B134" s="16" t="s">
        <v>124</v>
      </c>
      <c r="C134" s="16" t="b">
        <v>1</v>
      </c>
    </row>
    <row r="135" spans="1:3" x14ac:dyDescent="0.25">
      <c r="A135" s="28" t="s">
        <v>520</v>
      </c>
      <c r="B135" s="28" t="s">
        <v>35</v>
      </c>
      <c r="C135" s="28" t="b">
        <v>0</v>
      </c>
    </row>
    <row r="136" spans="1:3" x14ac:dyDescent="0.25">
      <c r="A136" s="29" t="s">
        <v>523</v>
      </c>
      <c r="B136" s="29" t="s">
        <v>35</v>
      </c>
      <c r="C136" s="29" t="b">
        <v>0</v>
      </c>
    </row>
    <row r="137" spans="1:3" x14ac:dyDescent="0.25">
      <c r="A137" s="22" t="s">
        <v>461</v>
      </c>
      <c r="B137" s="22" t="s">
        <v>19</v>
      </c>
      <c r="C137" s="22" t="b">
        <v>0</v>
      </c>
    </row>
    <row r="138" spans="1:3" x14ac:dyDescent="0.25">
      <c r="A138" s="22" t="s">
        <v>466</v>
      </c>
      <c r="B138" s="22" t="s">
        <v>8</v>
      </c>
      <c r="C138" s="22" t="b">
        <v>0</v>
      </c>
    </row>
    <row r="139" spans="1:3" x14ac:dyDescent="0.25">
      <c r="A139" s="22" t="s">
        <v>464</v>
      </c>
      <c r="B139" s="22" t="s">
        <v>8</v>
      </c>
      <c r="C139" s="22" t="b">
        <v>0</v>
      </c>
    </row>
    <row r="140" spans="1:3" x14ac:dyDescent="0.25">
      <c r="A140" s="22" t="s">
        <v>462</v>
      </c>
      <c r="B140" s="22" t="s">
        <v>9</v>
      </c>
      <c r="C140" s="22" t="b">
        <v>0</v>
      </c>
    </row>
    <row r="141" spans="1:3" x14ac:dyDescent="0.25">
      <c r="A141" s="22" t="s">
        <v>338</v>
      </c>
      <c r="B141" s="22" t="s">
        <v>9</v>
      </c>
      <c r="C141" s="22" t="b">
        <v>0</v>
      </c>
    </row>
    <row r="142" spans="1:3" x14ac:dyDescent="0.25">
      <c r="A142" s="22" t="s">
        <v>352</v>
      </c>
      <c r="B142" s="22" t="s">
        <v>9</v>
      </c>
      <c r="C142" s="22" t="b">
        <v>0</v>
      </c>
    </row>
    <row r="143" spans="1:3" x14ac:dyDescent="0.25">
      <c r="A143" s="23" t="s">
        <v>463</v>
      </c>
      <c r="B143" s="23" t="s">
        <v>124</v>
      </c>
      <c r="C143" s="23" t="b">
        <v>1</v>
      </c>
    </row>
    <row r="144" spans="1:3" x14ac:dyDescent="0.25">
      <c r="A144" s="23" t="s">
        <v>504</v>
      </c>
      <c r="B144" s="23" t="s">
        <v>9</v>
      </c>
      <c r="C144" s="23" t="b">
        <v>1</v>
      </c>
    </row>
    <row r="145" spans="1:3" x14ac:dyDescent="0.25">
      <c r="A145" s="23" t="s">
        <v>503</v>
      </c>
      <c r="B145" s="23" t="s">
        <v>9</v>
      </c>
      <c r="C145" s="23" t="b">
        <v>1</v>
      </c>
    </row>
    <row r="146" spans="1:3" x14ac:dyDescent="0.25">
      <c r="A146" s="21" t="s">
        <v>524</v>
      </c>
      <c r="B146" s="21" t="s">
        <v>35</v>
      </c>
      <c r="C146" s="21" t="b">
        <v>0</v>
      </c>
    </row>
    <row r="147" spans="1:3" x14ac:dyDescent="0.25">
      <c r="A147" s="21" t="s">
        <v>465</v>
      </c>
      <c r="B147" s="21" t="s">
        <v>8</v>
      </c>
      <c r="C147" s="21" t="b">
        <v>0</v>
      </c>
    </row>
    <row r="148" spans="1:3" x14ac:dyDescent="0.25">
      <c r="A148" s="21" t="s">
        <v>361</v>
      </c>
      <c r="B148" s="21" t="s">
        <v>9</v>
      </c>
      <c r="C148" s="21" t="b">
        <v>0</v>
      </c>
    </row>
    <row r="149" spans="1:3" x14ac:dyDescent="0.25">
      <c r="A149" s="17" t="s">
        <v>501</v>
      </c>
      <c r="B149" s="17" t="s">
        <v>8</v>
      </c>
      <c r="C149" s="17" t="b">
        <v>0</v>
      </c>
    </row>
    <row r="150" spans="1:3" x14ac:dyDescent="0.25">
      <c r="A150" s="17" t="s">
        <v>357</v>
      </c>
      <c r="B150" s="17" t="s">
        <v>8</v>
      </c>
      <c r="C150" s="17" t="b">
        <v>0</v>
      </c>
    </row>
    <row r="151" spans="1:3" x14ac:dyDescent="0.25">
      <c r="A151" s="17" t="s">
        <v>358</v>
      </c>
      <c r="B151" s="17" t="s">
        <v>8</v>
      </c>
      <c r="C151" s="17" t="b">
        <v>0</v>
      </c>
    </row>
    <row r="152" spans="1:3" x14ac:dyDescent="0.25">
      <c r="A152" s="17" t="s">
        <v>487</v>
      </c>
      <c r="B152" s="17" t="s">
        <v>8</v>
      </c>
      <c r="C152" s="17" t="b">
        <v>0</v>
      </c>
    </row>
    <row r="153" spans="1:3" x14ac:dyDescent="0.25">
      <c r="A153" s="17" t="s">
        <v>368</v>
      </c>
      <c r="B153" s="17" t="s">
        <v>19</v>
      </c>
      <c r="C153" s="17" t="b">
        <v>0</v>
      </c>
    </row>
    <row r="154" spans="1:3" x14ac:dyDescent="0.25">
      <c r="A154" s="17" t="s">
        <v>369</v>
      </c>
      <c r="B154" s="17" t="s">
        <v>19</v>
      </c>
      <c r="C154" s="17" t="b">
        <v>0</v>
      </c>
    </row>
    <row r="155" spans="1:3" x14ac:dyDescent="0.25">
      <c r="A155" s="17" t="s">
        <v>370</v>
      </c>
      <c r="B155" s="17" t="s">
        <v>19</v>
      </c>
      <c r="C155" s="17" t="b">
        <v>0</v>
      </c>
    </row>
    <row r="156" spans="1:3" x14ac:dyDescent="0.25">
      <c r="A156" s="17" t="s">
        <v>371</v>
      </c>
      <c r="B156" s="17" t="s">
        <v>19</v>
      </c>
      <c r="C156" s="17" t="b">
        <v>0</v>
      </c>
    </row>
    <row r="157" spans="1:3" x14ac:dyDescent="0.25">
      <c r="A157" s="17" t="s">
        <v>372</v>
      </c>
      <c r="B157" s="17" t="s">
        <v>268</v>
      </c>
      <c r="C157" s="17" t="b">
        <v>0</v>
      </c>
    </row>
    <row r="158" spans="1:3" x14ac:dyDescent="0.25">
      <c r="A158" s="17" t="s">
        <v>373</v>
      </c>
      <c r="B158" s="17" t="s">
        <v>19</v>
      </c>
      <c r="C158" s="17" t="b">
        <v>0</v>
      </c>
    </row>
    <row r="159" spans="1:3" x14ac:dyDescent="0.25">
      <c r="A159" s="17" t="s">
        <v>374</v>
      </c>
      <c r="B159" s="17" t="s">
        <v>19</v>
      </c>
      <c r="C159" s="17" t="b">
        <v>0</v>
      </c>
    </row>
    <row r="160" spans="1:3" x14ac:dyDescent="0.25">
      <c r="A160" s="17" t="s">
        <v>375</v>
      </c>
      <c r="B160" s="17" t="s">
        <v>19</v>
      </c>
      <c r="C160" s="17" t="b">
        <v>0</v>
      </c>
    </row>
    <row r="161" spans="1:3" x14ac:dyDescent="0.25">
      <c r="A161" s="17" t="s">
        <v>339</v>
      </c>
      <c r="B161" s="17" t="s">
        <v>49</v>
      </c>
      <c r="C161" s="17" t="b">
        <v>0</v>
      </c>
    </row>
    <row r="162" spans="1:3" x14ac:dyDescent="0.25">
      <c r="A162" s="17" t="s">
        <v>349</v>
      </c>
      <c r="B162" s="17" t="s">
        <v>8</v>
      </c>
      <c r="C162" s="17" t="b">
        <v>0</v>
      </c>
    </row>
    <row r="163" spans="1:3" x14ac:dyDescent="0.25">
      <c r="A163" s="17" t="s">
        <v>376</v>
      </c>
      <c r="B163" s="17" t="s">
        <v>35</v>
      </c>
      <c r="C163" s="17" t="b">
        <v>0</v>
      </c>
    </row>
    <row r="164" spans="1:3" x14ac:dyDescent="0.25">
      <c r="A164" s="17" t="s">
        <v>378</v>
      </c>
      <c r="B164" s="17" t="s">
        <v>35</v>
      </c>
      <c r="C164" s="17" t="b">
        <v>0</v>
      </c>
    </row>
    <row r="165" spans="1:3" x14ac:dyDescent="0.25">
      <c r="A165" s="17" t="s">
        <v>377</v>
      </c>
      <c r="B165" s="17" t="s">
        <v>19</v>
      </c>
      <c r="C165" s="17" t="b">
        <v>0</v>
      </c>
    </row>
    <row r="166" spans="1:3" x14ac:dyDescent="0.25">
      <c r="A166" s="19" t="s">
        <v>359</v>
      </c>
      <c r="B166" s="18" t="s">
        <v>124</v>
      </c>
      <c r="C166" s="18" t="b">
        <v>1</v>
      </c>
    </row>
    <row r="167" spans="1:3" x14ac:dyDescent="0.25">
      <c r="A167" s="19" t="s">
        <v>360</v>
      </c>
      <c r="B167" s="18" t="s">
        <v>124</v>
      </c>
      <c r="C167" s="18" t="b">
        <v>1</v>
      </c>
    </row>
    <row r="168" spans="1:3" x14ac:dyDescent="0.25">
      <c r="A168" s="19" t="s">
        <v>488</v>
      </c>
      <c r="B168" s="18" t="s">
        <v>124</v>
      </c>
      <c r="C168" s="18" t="b">
        <v>1</v>
      </c>
    </row>
    <row r="169" spans="1:3" x14ac:dyDescent="0.25">
      <c r="A169" s="19" t="s">
        <v>385</v>
      </c>
      <c r="B169" s="18" t="s">
        <v>124</v>
      </c>
      <c r="C169" s="18" t="b">
        <v>1</v>
      </c>
    </row>
    <row r="170" spans="1:3" x14ac:dyDescent="0.25">
      <c r="A170" s="18" t="s">
        <v>480</v>
      </c>
      <c r="B170" s="18" t="s">
        <v>19</v>
      </c>
      <c r="C170" s="18" t="b">
        <v>1</v>
      </c>
    </row>
    <row r="171" spans="1:3" x14ac:dyDescent="0.25">
      <c r="A171" s="18" t="s">
        <v>386</v>
      </c>
      <c r="B171" s="18" t="s">
        <v>124</v>
      </c>
      <c r="C171" s="18" t="b">
        <v>1</v>
      </c>
    </row>
    <row r="172" spans="1:3" x14ac:dyDescent="0.25">
      <c r="A172" s="19" t="s">
        <v>387</v>
      </c>
      <c r="B172" s="18" t="s">
        <v>124</v>
      </c>
      <c r="C172" s="18" t="b">
        <v>1</v>
      </c>
    </row>
    <row r="173" spans="1:3" x14ac:dyDescent="0.25">
      <c r="A173" s="18" t="s">
        <v>388</v>
      </c>
      <c r="B173" s="18" t="s">
        <v>124</v>
      </c>
      <c r="C173" s="18" t="b">
        <v>1</v>
      </c>
    </row>
    <row r="174" spans="1:3" x14ac:dyDescent="0.25">
      <c r="A174" s="18" t="s">
        <v>473</v>
      </c>
      <c r="B174" s="18" t="s">
        <v>124</v>
      </c>
      <c r="C174" s="18" t="b">
        <v>1</v>
      </c>
    </row>
    <row r="175" spans="1:3" x14ac:dyDescent="0.25">
      <c r="A175" s="18" t="s">
        <v>550</v>
      </c>
      <c r="B175" s="18" t="s">
        <v>49</v>
      </c>
      <c r="C175" s="18" t="b">
        <v>1</v>
      </c>
    </row>
    <row r="176" spans="1:3" x14ac:dyDescent="0.25">
      <c r="A176" s="18" t="s">
        <v>350</v>
      </c>
      <c r="B176" s="18" t="s">
        <v>124</v>
      </c>
      <c r="C176" s="18" t="b">
        <v>1</v>
      </c>
    </row>
    <row r="177" spans="1:3" x14ac:dyDescent="0.25">
      <c r="A177" s="18" t="s">
        <v>495</v>
      </c>
      <c r="B177" s="18" t="s">
        <v>35</v>
      </c>
      <c r="C177" s="18" t="b">
        <v>1</v>
      </c>
    </row>
    <row r="178" spans="1:3" x14ac:dyDescent="0.25">
      <c r="A178" s="18" t="s">
        <v>490</v>
      </c>
      <c r="B178" s="18" t="s">
        <v>124</v>
      </c>
      <c r="C178" s="18" t="b">
        <v>1</v>
      </c>
    </row>
    <row r="179" spans="1:3" x14ac:dyDescent="0.25">
      <c r="A179" s="18" t="s">
        <v>389</v>
      </c>
      <c r="B179" s="18" t="s">
        <v>124</v>
      </c>
      <c r="C179" s="18" t="b">
        <v>1</v>
      </c>
    </row>
  </sheetData>
  <sortState xmlns:xlrd2="http://schemas.microsoft.com/office/spreadsheetml/2017/richdata2" ref="A129:C134">
    <sortCondition ref="A12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2019-04-25T15:50:10Z</dcterms:modified>
</cp:coreProperties>
</file>