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7813C76-D99E-404C-BFD5-3571A64DD30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<sst xmlns="http://schemas.openxmlformats.org/spreadsheetml/2006/main" count="1534" uniqueCount="634">
  <si>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</si>
  <si>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</si>
  <si>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</si>
  <si>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</si>
  <si>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</si>
  <si>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</si>
  <si>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</si>
  <si>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</si>
  <si>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</si>
  <si>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</si>
  <si>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</si>
  <si>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</si>
  <si>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</si>
  <si>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</si>
  <si>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</si>
  <si>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</si>
  <si>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</si>
  <si>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</si>
  <si>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</si>
  <si>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</si>
  <si>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</si>
  <si>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</si>
  <si>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</si>
  <si>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</si>
  <si>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</si>
  <si>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</si>
  <si>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</si>
  <si>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</si>
  <si>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</si>
  <si>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</si>
  <si>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</si>
  <si>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</si>
  <si>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</si>
  <si>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</si>
  <si>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</si>
  <si>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</si>
  <si>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</si>
  <si>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</si>
  <si>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</si>
  <si>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</si>
  <si>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</si>
  <si>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</si>
  <si>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</si>
  <si>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</si>
  <si>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</si>
  <si>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</si>
  <si>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</si>
  <si>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</si>
  <si>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</si>
  <si>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</si>
  <si>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</si>
  <si>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</si>
  <si>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</si>
  <si>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</si>
  <si>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</si>
  <si>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</si>
  <si>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</si>
  <si>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</si>
  <si>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</si>
  <si>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</si>
  <si>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</si>
  <si>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</si>
  <si>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</si>
  <si>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</si>
  <si>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VI - Card seen</t>
  </si>
  <si>
    <t>NV - Not brought card</t>
  </si>
  <si>
    <t>PC - Lost card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</si>
  <si>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</si>
  <si>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</si>
  <si>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</si>
  <si>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</si>
  <si>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</si>
  <si>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</si>
  <si>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</si>
  <si>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</si>
  <si>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</si>
  <si>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</si>
  <si>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</si>
  <si>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</si>
  <si>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</si>
  <si>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</si>
  <si>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</si>
  <si>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</si>
  <si>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</si>
  <si>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</si>
  <si>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</si>
  <si>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</si>
  <si>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</si>
  <si>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</si>
  <si>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</si>
  <si>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</si>
  <si>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</si>
  <si>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</si>
  <si>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</si>
  <si>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</si>
  <si>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</si>
  <si>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</si>
  <si>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</si>
  <si>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</si>
  <si>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</si>
  <si>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</si>
  <si>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</si>
  <si>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</si>
  <si>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</si>
  <si>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</si>
  <si>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</si>
  <si>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</si>
  <si>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</si>
  <si>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</si>
  <si>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</si>
  <si>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</si>
  <si>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</si>
  <si>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</si>
  <si>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</si>
  <si>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</si>
  <si>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</si>
  <si>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</si>
  <si>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</si>
  <si>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</si>
  <si>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</si>
  <si>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</si>
  <si>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</si>
  <si>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</si>
  <si>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</si>
  <si>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</si>
  <si>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</si>
  <si>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</si>
  <si>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</si>
  <si>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MA - Criança maior</t>
  </si>
  <si>
    <t>MA - Older child</t>
  </si>
  <si>
    <t>CV - Cabo Verdiano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</si>
  <si>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</si>
  <si>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</si>
  <si>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</si>
  <si>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</si>
  <si>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</si>
  <si>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</si>
  <si>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</si>
  <si>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</si>
  <si>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</si>
  <si>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</si>
  <si>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</si>
  <si>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</si>
  <si>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</si>
  <si>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</si>
  <si>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</si>
  <si>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</si>
  <si>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</si>
  <si>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</si>
  <si>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</si>
  <si>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</si>
  <si>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</si>
  <si>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</si>
  <si>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</si>
  <si>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</si>
  <si>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</si>
  <si>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</si>
  <si>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</si>
  <si>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</si>
  <si>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</si>
  <si>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</si>
  <si>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</si>
  <si>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</si>
  <si>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</si>
  <si>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</si>
  <si>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</si>
  <si>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</si>
  <si>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</si>
  <si>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</si>
  <si>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</si>
  <si>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</si>
  <si>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</si>
  <si>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</si>
  <si>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</si>
  <si>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</si>
  <si>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</si>
  <si>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</si>
  <si>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</si>
  <si>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</si>
  <si>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</si>
  <si>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</si>
  <si>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</si>
  <si>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</si>
  <si>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</si>
  <si>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</si>
  <si>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</si>
  <si>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</si>
  <si>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</si>
  <si>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</si>
  <si>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</si>
  <si>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</si>
  <si>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</si>
  <si>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</si>
  <si>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</si>
  <si>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</si>
  <si>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</si>
  <si>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</si>
  <si>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</si>
  <si>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</si>
  <si>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</si>
  <si>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</si>
  <si>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</si>
  <si>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</si>
  <si>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</si>
  <si>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</si>
  <si>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</si>
  <si>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</si>
  <si>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</si>
  <si>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</si>
  <si>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</si>
  <si>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</si>
  <si>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</si>
  <si>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</si>
  <si>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</si>
  <si>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</si>
  <si>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</si>
  <si>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</si>
  <si>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</si>
  <si>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</si>
  <si>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</si>
  <si>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</si>
  <si>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</si>
  <si>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</si>
  <si>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</si>
  <si>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</si>
  <si>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</si>
  <si>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</si>
  <si>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</si>
  <si>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</si>
  <si>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</si>
  <si>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</si>
  <si>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</si>
  <si>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</si>
  <si>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</si>
  <si>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</si>
  <si>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</si>
  <si>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</si>
  <si>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</si>
  <si>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</si>
  <si>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</si>
  <si>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</si>
  <si>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</si>
  <si>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</si>
  <si>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</si>
  <si>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</si>
  <si>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</si>
  <si>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</si>
  <si>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</si>
  <si>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</si>
  <si>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</si>
  <si>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</si>
  <si>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</si>
  <si>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</si>
  <si>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</si>
  <si>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</si>
  <si>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</si>
  <si>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</si>
  <si>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</si>
  <si>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</si>
  <si>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</si>
  <si>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</si>
  <si>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</si>
  <si>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</si>
  <si>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</si>
  <si>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</si>
  <si>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</si>
  <si>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</si>
  <si>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</si>
  <si>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</si>
  <si>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</si>
  <si>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</si>
  <si>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</si>
  <si>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</si>
  <si>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</si>
  <si>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</si>
  <si>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</si>
  <si>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</si>
  <si>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</si>
  <si>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</si>
  <si>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</si>
  <si>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</si>
  <si>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</si>
  <si>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</si>
  <si>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</si>
  <si>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</si>
  <si>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</si>
  <si>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</si>
  <si>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</si>
  <si>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</si>
  <si>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</si>
  <si>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</si>
  <si>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</si>
  <si>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</si>
  <si>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</si>
  <si>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</si>
  <si>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</si>
  <si>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</si>
  <si>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</si>
  <si>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</si>
  <si>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</si>
  <si>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</si>
  <si>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</si>
  <si>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</si>
  <si>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</si>
  <si>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</si>
  <si>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</si>
  <si>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</si>
  <si>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</si>
  <si>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</si>
  <si>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</si>
  <si>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</si>
  <si>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</si>
  <si>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</si>
  <si>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</si>
  <si>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</si>
  <si>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</si>
  <si>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</si>
  <si>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</si>
  <si>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</si>
  <si>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</si>
  <si>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</si>
  <si>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</si>
  <si>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</si>
  <si>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</si>
  <si>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</si>
  <si>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</si>
  <si>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</si>
  <si>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</si>
  <si>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</si>
  <si>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</si>
  <si>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</si>
  <si>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</si>
  <si>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</si>
  <si>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</si>
  <si>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</si>
  <si>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prodiag2n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</si>
  <si>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</si>
  <si>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</si>
  <si>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</si>
  <si>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</si>
  <si>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</si>
  <si>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</si>
  <si>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</si>
  <si>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</si>
  <si>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</si>
  <si>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</si>
  <si>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</si>
  <si>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</si>
  <si>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</si>
  <si>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</si>
  <si>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</si>
  <si>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</si>
  <si>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</si>
  <si>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</si>
  <si>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</si>
  <si>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</si>
  <si>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</si>
  <si>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</si>
  <si>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</si>
  <si>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</si>
  <si>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</si>
  <si>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</si>
  <si>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</si>
  <si>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</si>
  <si>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vdcart</t>
  </si>
  <si>
    <t>off</t>
  </si>
  <si>
    <t>finalize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</si>
  <si>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</si>
  <si>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</si>
  <si>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</si>
  <si>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</si>
  <si>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</si>
  <si>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</si>
  <si>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</si>
  <si>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</si>
  <si>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</si>
  <si>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</si>
  <si>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</si>
  <si>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</si>
  <si>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</si>
  <si>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</si>
  <si>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</si>
  <si>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</si>
  <si>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</si>
  <si>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</si>
  <si>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</si>
  <si>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</si>
  <si>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</si>
  <si>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</si>
  <si>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</si>
  <si>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</si>
  <si>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</si>
  <si>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</si>
  <si>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</si>
  <si>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</si>
  <si>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</si>
  <si>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</si>
  <si>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</si>
  <si>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</si>
  <si>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</si>
  <si>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</si>
  <si>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</si>
  <si>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</si>
  <si>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</si>
  <si>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</si>
  <si>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</si>
  <si>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</si>
  <si>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</si>
  <si>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</si>
  <si>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</si>
  <si>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</si>
  <si>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</si>
  <si>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</si>
  <si>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</si>
  <si>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</si>
  <si>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</si>
  <si>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</si>
  <si>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</si>
  <si>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</si>
  <si>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</si>
  <si>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</si>
  <si>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</si>
  <si>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</si>
  <si>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</si>
  <si>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</si>
  <si>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</si>
  <si>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</si>
  <si>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</si>
  <si>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</si>
  <si>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</si>
  <si>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</si>
  <si>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</si>
  <si>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</si>
  <si>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</si>
  <si>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</si>
  <si>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</si>
  <si>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</si>
  <si>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</si>
  <si>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</si>
  <si>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</si>
  <si>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</si>
  <si>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</si>
  <si>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</si>
  <si>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</si>
  <si>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</si>
  <si>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</si>
  <si>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</si>
  <si>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</si>
  <si>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</si>
  <si>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Status of child</t>
  </si>
  <si>
    <t>if</t>
  </si>
  <si>
    <t>data('smxcau') != '55' &amp;&amp; data('smxcau') != null</t>
  </si>
  <si>
    <t>Date of exit</t>
  </si>
  <si>
    <t>Data de saida</t>
  </si>
  <si>
    <t xml:space="preserve">data('saidana') != null </t>
  </si>
  <si>
    <t>assign</t>
  </si>
  <si>
    <t>data('saidana')</t>
  </si>
  <si>
    <t>Why is date unknown?</t>
  </si>
  <si>
    <t>else</t>
  </si>
  <si>
    <t>end if</t>
  </si>
  <si>
    <t>note</t>
  </si>
  <si>
    <t>Time of hospitalization</t>
  </si>
  <si>
    <t>Hora de internamento</t>
  </si>
  <si>
    <t>Hours</t>
  </si>
  <si>
    <t>Hora</t>
  </si>
  <si>
    <t>Minutes</t>
  </si>
  <si>
    <t>Minutos</t>
  </si>
  <si>
    <t>data('horaintq') != null</t>
  </si>
  <si>
    <t>Malaria test</t>
  </si>
  <si>
    <t>data('malq') != null</t>
  </si>
  <si>
    <t>data('geresli')</t>
  </si>
  <si>
    <t>Hemoglobin</t>
  </si>
  <si>
    <t>Hemoglobina</t>
  </si>
  <si>
    <t>data('hemogli1q')!=null</t>
  </si>
  <si>
    <t>Leukocytes</t>
  </si>
  <si>
    <t>Leucocitos</t>
  </si>
  <si>
    <t>data('leucocitoq')!=null</t>
  </si>
  <si>
    <t>Rapid diagnostic test for malaria</t>
  </si>
  <si>
    <t>data('defdiag1n') !=null</t>
  </si>
  <si>
    <t>data('defdiag2n') !=null</t>
  </si>
  <si>
    <t>data('defdiag3n') !=null</t>
  </si>
  <si>
    <t>Observation</t>
  </si>
  <si>
    <t>Total amount of blood transfusion (mL)</t>
  </si>
  <si>
    <t>Transfucao de sangue total (mL)</t>
  </si>
  <si>
    <t>data('transtotq')!=null</t>
  </si>
  <si>
    <t>Blood type</t>
  </si>
  <si>
    <t>Grupo sanguino</t>
  </si>
  <si>
    <t>bloodNA</t>
  </si>
  <si>
    <t>data('sanguegrpq')!=null</t>
  </si>
  <si>
    <t>data('sanguegrpq')</t>
  </si>
  <si>
    <t>data('sanguegrpi')</t>
  </si>
  <si>
    <t xml:space="preserve">data('smxcau') == '53' </t>
  </si>
  <si>
    <t>Time of death</t>
  </si>
  <si>
    <t>Hora de falecimento</t>
  </si>
  <si>
    <t>data('falq') != null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</si>
  <si>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</si>
  <si>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</si>
  <si>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</si>
  <si>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</si>
  <si>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</si>
  <si>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</si>
  <si>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</si>
  <si>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</si>
  <si>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</si>
  <si>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</si>
  <si>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</si>
  <si>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</si>
  <si>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</si>
  <si>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</si>
  <si>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</si>
  <si>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</si>
  <si>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</si>
  <si>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</si>
  <si>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</si>
  <si>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</si>
  <si>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</si>
  <si>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</si>
  <si>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pediatria</t>
  </si>
  <si>
    <t>dischargeQuick</t>
  </si>
  <si>
    <t>Add child from medical histories</t>
  </si>
  <si>
    <t>Definitive diagnosis 1</t>
  </si>
  <si>
    <t>Diagnostico definitivo 1</t>
  </si>
  <si>
    <t>Definitive diagnosis 2</t>
  </si>
  <si>
    <t>Diagnostico definitivo 2</t>
  </si>
  <si>
    <t>Definitive diagnosis 3</t>
  </si>
  <si>
    <t>Diagnostico definitivo 3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</si>
  <si>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</si>
  <si>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</si>
  <si>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</si>
  <si>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</si>
  <si>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</si>
  <si>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</si>
  <si>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</si>
  <si>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</si>
  <si>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</si>
  <si>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</si>
  <si>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</si>
  <si>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</si>
  <si>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</si>
  <si>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</si>
  <si>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</si>
  <si>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</si>
  <si>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</si>
  <si>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</si>
  <si>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Status da criança</t>
  </si>
  <si>
    <t>Por que a data é desconhecida?</t>
  </si>
  <si>
    <t>Teste de malária</t>
  </si>
  <si>
    <t>Teste de diagnóstico rápido para malária</t>
  </si>
  <si>
    <t>Observação</t>
  </si>
  <si>
    <t>Name of child</t>
  </si>
  <si>
    <t>Nome do filho(a)</t>
  </si>
  <si>
    <t>Gender</t>
  </si>
  <si>
    <t>Genero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</si>
  <si>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</si>
  <si>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</si>
  <si>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</si>
  <si>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</si>
  <si>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</si>
  <si>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</si>
  <si>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</si>
  <si>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(weeks)</t>
  </si>
  <si>
    <t>Idade da criança (semanes)</t>
  </si>
  <si>
    <t>Age of child (days)</t>
  </si>
  <si>
    <t>Idade da criança (dias)</t>
  </si>
  <si>
    <t>Age</t>
  </si>
  <si>
    <t>Idade</t>
  </si>
  <si>
    <t>Weight of child</t>
  </si>
  <si>
    <t>Peso da criança</t>
  </si>
  <si>
    <t>Temperature</t>
  </si>
  <si>
    <t>Temperatura</t>
  </si>
  <si>
    <t>Name of father</t>
  </si>
  <si>
    <t>Nome do pai</t>
  </si>
  <si>
    <t>Name of mother</t>
  </si>
  <si>
    <t>Nome da mãe</t>
  </si>
  <si>
    <t>(data('telmaenr')&gt;100000000 &amp;&amp; data('telmaenr')&lt;=999999999) || data('telmaenr')==null</t>
  </si>
  <si>
    <t>Phone number not correct:</t>
  </si>
  <si>
    <t>O número de telefone está incorreto</t>
  </si>
  <si>
    <t>data('telmaeq') !=null</t>
  </si>
  <si>
    <t>If no phone/number</t>
  </si>
  <si>
    <t>data('telmaeq')</t>
  </si>
  <si>
    <t>If number</t>
  </si>
  <si>
    <t>data('telmaenr')</t>
  </si>
  <si>
    <t>Phone number</t>
  </si>
  <si>
    <t>Número do telefone</t>
  </si>
  <si>
    <t>Region</t>
  </si>
  <si>
    <t>Região</t>
  </si>
  <si>
    <t>selected(data('reg'),'1')</t>
  </si>
  <si>
    <t>Healt center</t>
  </si>
  <si>
    <t>Centro de Saúde</t>
  </si>
  <si>
    <t>Admission diagnosis 1</t>
  </si>
  <si>
    <t>Diagnóstico de admissão 1</t>
  </si>
  <si>
    <t>data('prodiag1n') !=null</t>
  </si>
  <si>
    <t>Admission diagnosis 2</t>
  </si>
  <si>
    <t>Diagnóstico de admissão 2</t>
  </si>
  <si>
    <t>data('prodiag2n') !=null</t>
  </si>
  <si>
    <t>Admission diagnosis 3</t>
  </si>
  <si>
    <t>Diagnóstico de admissão 3</t>
  </si>
  <si>
    <t>data('prodiag3n') !=null</t>
  </si>
  <si>
    <t>Day of admission</t>
  </si>
  <si>
    <t>Dia da admissão</t>
  </si>
  <si>
    <t xml:space="preserve">end screen </t>
  </si>
  <si>
    <t>saidai</t>
  </si>
  <si>
    <t>data('saidai')</t>
  </si>
  <si>
    <t>habcom</t>
  </si>
  <si>
    <t>Mother</t>
  </si>
  <si>
    <t>Mãe</t>
  </si>
  <si>
    <t>Father</t>
  </si>
  <si>
    <t>Pai</t>
  </si>
  <si>
    <t>Aunt/uncle</t>
  </si>
  <si>
    <t>Tia/tio</t>
  </si>
  <si>
    <t>Grandparents</t>
  </si>
  <si>
    <t>Avo</t>
  </si>
  <si>
    <t>Paulo</t>
  </si>
  <si>
    <t>Justino</t>
  </si>
  <si>
    <t>Domingos</t>
  </si>
  <si>
    <t>Lola</t>
  </si>
  <si>
    <t>Eduardo</t>
  </si>
  <si>
    <t>Miro</t>
  </si>
  <si>
    <t>Scar</t>
  </si>
  <si>
    <t>Cicatriz</t>
  </si>
  <si>
    <t>Ulcer</t>
  </si>
  <si>
    <t>Ulcera (mandita)</t>
  </si>
  <si>
    <t>Papule</t>
  </si>
  <si>
    <t>Cocula (papla fechado)</t>
  </si>
  <si>
    <t>No scar</t>
  </si>
  <si>
    <t>Nada</t>
  </si>
  <si>
    <t>Older child</t>
  </si>
  <si>
    <t>Criança maior</t>
  </si>
  <si>
    <t>Participated</t>
  </si>
  <si>
    <t>Participou</t>
  </si>
  <si>
    <t>Did not participate</t>
  </si>
  <si>
    <t>Não participou</t>
  </si>
  <si>
    <t>Vaccination card</t>
  </si>
  <si>
    <t>Cartão da vacina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</si>
</sst>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30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0" fontId="0" fillId="7" borderId="0" xfId="0" applyFill="1"/>
    <xf numFmtId="164" fontId="1" fillId="7" borderId="0" xfId="1" applyFill="1"/>
    <xf numFmtId="164" fontId="1" fillId="8" borderId="0" xfId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0" borderId="0" xfId="1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quotePrefix="1"/>
    <xf numFmtId="0" fontId="0" fillId="14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27CC5-13CF-462F-AA2E-3BB7A141CD11}">
  <dimension ref="A1:D3"/>
  <sheetViews>
    <sheetView workbookViewId="0">
      <selection activeCell="B8" sqref="B8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363</v>
      </c>
      <c r="B2" s="2"/>
      <c r="C2" s="2"/>
      <c r="D2" s="2"/>
    </row>
    <row r="3" spans="1:4" x14ac:dyDescent="0.25">
      <c r="A3" s="2"/>
      <c r="B3" s="2" t="s">
        <v>366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6.8554687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112</v>
      </c>
      <c r="E1" t="s">
        <v>120</v>
      </c>
      <c r="F1" t="s">
        <v>106</v>
      </c>
      <c r="G1" s="2" t="s">
        <v>107</v>
      </c>
    </row>
    <row r="2" spans="1:7" x14ac:dyDescent="0.25">
      <c r="A2" t="s">
        <v>1</v>
      </c>
      <c r="B2" t="s">
        <v>518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517</v>
      </c>
    </row>
    <row r="5" spans="1:7" x14ac:dyDescent="0.25">
      <c r="A5" t="s">
        <v>4</v>
      </c>
      <c r="C5" t="s">
        <v>519</v>
      </c>
      <c r="D5" t="s">
        <v>519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74</v>
      </c>
      <c r="E7" t="s">
        <v>108</v>
      </c>
      <c r="F7" t="s">
        <v>264</v>
      </c>
    </row>
    <row r="8" spans="1:7" x14ac:dyDescent="0.25">
      <c r="A8" t="s">
        <v>111</v>
      </c>
      <c r="E8" t="s">
        <v>109</v>
      </c>
      <c r="F8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92"/>
  <sheetViews>
    <sheetView topLeftCell="F1" workbookViewId="0">
      <pane ySplit="1" topLeftCell="A59" activePane="bottomLeft" state="frozen"/>
      <selection pane="bottomLeft" activeCell="L76" sqref="L76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121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113</v>
      </c>
      <c r="I1" t="s">
        <v>42</v>
      </c>
      <c r="J1" t="s">
        <v>43</v>
      </c>
      <c r="K1" t="s">
        <v>119</v>
      </c>
      <c r="L1" t="s">
        <v>27</v>
      </c>
      <c r="M1" t="s">
        <v>367</v>
      </c>
      <c r="N1" s="4" t="s">
        <v>122</v>
      </c>
      <c r="O1" s="4" t="s">
        <v>210</v>
      </c>
      <c r="P1" s="4" t="s">
        <v>170</v>
      </c>
      <c r="Q1" t="s">
        <v>24</v>
      </c>
    </row>
    <row r="2" spans="1:17" ht="16.7" customHeight="1" x14ac:dyDescent="0.25">
      <c r="B2" t="s">
        <v>17</v>
      </c>
      <c r="N2" s="4"/>
      <c r="O2" s="4"/>
      <c r="P2" s="4"/>
    </row>
    <row r="3" spans="1:17" ht="16.7" customHeight="1" x14ac:dyDescent="0.25">
      <c r="D3" t="s">
        <v>49</v>
      </c>
      <c r="F3" t="s">
        <v>336</v>
      </c>
      <c r="G3" t="s">
        <v>598</v>
      </c>
      <c r="H3" t="s">
        <v>599</v>
      </c>
      <c r="N3" s="4"/>
      <c r="O3" s="4"/>
      <c r="P3" s="4"/>
    </row>
    <row r="4" spans="1:17" ht="16.7" customHeight="1" x14ac:dyDescent="0.25">
      <c r="B4" t="s">
        <v>600</v>
      </c>
      <c r="N4" s="4"/>
      <c r="O4" s="4"/>
      <c r="P4" s="4"/>
    </row>
    <row r="5" spans="1:17" ht="16.7" customHeight="1" x14ac:dyDescent="0.25">
      <c r="B5" t="s">
        <v>17</v>
      </c>
      <c r="N5" s="4"/>
      <c r="O5" s="4"/>
      <c r="P5" s="4"/>
    </row>
    <row r="6" spans="1:17" ht="16.7" customHeight="1" x14ac:dyDescent="0.25">
      <c r="D6" t="s">
        <v>460</v>
      </c>
      <c r="G6" t="s">
        <v>461</v>
      </c>
      <c r="H6" t="s">
        <v>462</v>
      </c>
    </row>
    <row r="7" spans="1:17" ht="16.7" customHeight="1" x14ac:dyDescent="0.25">
      <c r="D7" t="s">
        <v>19</v>
      </c>
      <c r="F7" t="s">
        <v>375</v>
      </c>
      <c r="G7" t="s">
        <v>463</v>
      </c>
      <c r="H7" t="s">
        <v>464</v>
      </c>
      <c r="P7" t="s">
        <v>365</v>
      </c>
    </row>
    <row r="8" spans="1:17" ht="16.7" customHeight="1" x14ac:dyDescent="0.25">
      <c r="D8" t="s">
        <v>19</v>
      </c>
      <c r="F8" t="s">
        <v>376</v>
      </c>
      <c r="G8" t="s">
        <v>465</v>
      </c>
      <c r="H8" t="s">
        <v>466</v>
      </c>
      <c r="P8" t="s">
        <v>365</v>
      </c>
    </row>
    <row r="9" spans="1:17" ht="16.7" customHeight="1" x14ac:dyDescent="0.25">
      <c r="D9" t="s">
        <v>124</v>
      </c>
      <c r="E9" t="s">
        <v>392</v>
      </c>
      <c r="F9" t="s">
        <v>389</v>
      </c>
    </row>
    <row r="10" spans="1:17" ht="16.7" customHeight="1" x14ac:dyDescent="0.25">
      <c r="B10" t="s">
        <v>450</v>
      </c>
      <c r="C10" t="s">
        <v>467</v>
      </c>
    </row>
    <row r="11" spans="1:17" ht="16.7" customHeight="1" x14ac:dyDescent="0.25">
      <c r="D11" t="s">
        <v>455</v>
      </c>
      <c r="F11" t="s">
        <v>375</v>
      </c>
      <c r="L11">
        <v>99</v>
      </c>
    </row>
    <row r="12" spans="1:17" ht="16.7" customHeight="1" x14ac:dyDescent="0.25">
      <c r="D12" t="s">
        <v>455</v>
      </c>
      <c r="F12" t="s">
        <v>376</v>
      </c>
      <c r="L12">
        <v>99</v>
      </c>
    </row>
    <row r="13" spans="1:17" ht="16.7" customHeight="1" x14ac:dyDescent="0.25">
      <c r="B13" t="s">
        <v>459</v>
      </c>
    </row>
    <row r="14" spans="1:17" ht="16.7" customHeight="1" x14ac:dyDescent="0.25">
      <c r="D14" t="s">
        <v>455</v>
      </c>
      <c r="F14" t="s">
        <v>337</v>
      </c>
      <c r="L14">
        <v>1</v>
      </c>
    </row>
    <row r="15" spans="1:17" ht="16.7" customHeight="1" x14ac:dyDescent="0.25">
      <c r="B15" t="s">
        <v>18</v>
      </c>
    </row>
    <row r="16" spans="1:17" ht="16.7" customHeight="1" x14ac:dyDescent="0.25">
      <c r="B16" t="s">
        <v>17</v>
      </c>
    </row>
    <row r="17" spans="2:16" ht="16.7" customHeight="1" x14ac:dyDescent="0.25">
      <c r="D17" t="s">
        <v>8</v>
      </c>
      <c r="F17" t="s">
        <v>290</v>
      </c>
      <c r="G17" t="s">
        <v>549</v>
      </c>
      <c r="H17" t="s">
        <v>550</v>
      </c>
      <c r="P17" t="s">
        <v>365</v>
      </c>
    </row>
    <row r="18" spans="2:16" ht="16.7" customHeight="1" x14ac:dyDescent="0.25">
      <c r="D18" t="s">
        <v>9</v>
      </c>
      <c r="E18" t="s">
        <v>21</v>
      </c>
      <c r="F18" t="s">
        <v>298</v>
      </c>
      <c r="G18" t="s">
        <v>551</v>
      </c>
      <c r="H18" t="s">
        <v>552</v>
      </c>
    </row>
    <row r="19" spans="2:16" ht="16.7" customHeight="1" x14ac:dyDescent="0.25">
      <c r="B19" t="s">
        <v>18</v>
      </c>
    </row>
    <row r="20" spans="2:16" ht="16.7" customHeight="1" x14ac:dyDescent="0.25">
      <c r="B20" t="s">
        <v>17</v>
      </c>
    </row>
    <row r="21" spans="2:16" ht="16.7" customHeight="1" x14ac:dyDescent="0.25">
      <c r="D21" t="s">
        <v>460</v>
      </c>
      <c r="G21" t="s">
        <v>564</v>
      </c>
      <c r="H21" t="s">
        <v>565</v>
      </c>
    </row>
    <row r="22" spans="2:16" ht="16.7" customHeight="1" x14ac:dyDescent="0.25">
      <c r="D22" t="s">
        <v>19</v>
      </c>
      <c r="F22" t="s">
        <v>266</v>
      </c>
      <c r="G22" t="s">
        <v>553</v>
      </c>
      <c r="H22" t="s">
        <v>554</v>
      </c>
      <c r="P22" t="s">
        <v>365</v>
      </c>
    </row>
    <row r="23" spans="2:16" ht="16.7" customHeight="1" x14ac:dyDescent="0.25">
      <c r="D23" t="s">
        <v>19</v>
      </c>
      <c r="F23" t="s">
        <v>289</v>
      </c>
      <c r="G23" t="s">
        <v>555</v>
      </c>
      <c r="H23" t="s">
        <v>556</v>
      </c>
      <c r="I23" t="s">
        <v>557</v>
      </c>
      <c r="J23" t="s">
        <v>558</v>
      </c>
      <c r="K23" t="s">
        <v>559</v>
      </c>
      <c r="P23" t="s">
        <v>365</v>
      </c>
    </row>
    <row r="24" spans="2:16" ht="16.7" customHeight="1" x14ac:dyDescent="0.25">
      <c r="D24" t="s">
        <v>19</v>
      </c>
      <c r="F24" t="s">
        <v>448</v>
      </c>
      <c r="G24" t="s">
        <v>560</v>
      </c>
      <c r="H24" t="s">
        <v>561</v>
      </c>
      <c r="P24" t="s">
        <v>365</v>
      </c>
    </row>
    <row r="25" spans="2:16" ht="16.7" customHeight="1" x14ac:dyDescent="0.25">
      <c r="D25" t="s">
        <v>19</v>
      </c>
      <c r="F25" t="s">
        <v>282</v>
      </c>
      <c r="G25" t="s">
        <v>562</v>
      </c>
      <c r="H25" t="s">
        <v>563</v>
      </c>
      <c r="P25" t="s">
        <v>365</v>
      </c>
    </row>
    <row r="26" spans="2:16" ht="16.7" customHeight="1" x14ac:dyDescent="0.25">
      <c r="B26" t="s">
        <v>18</v>
      </c>
    </row>
    <row r="27" spans="2:16" ht="16.7" customHeight="1" x14ac:dyDescent="0.25">
      <c r="B27" t="s">
        <v>17</v>
      </c>
    </row>
    <row r="28" spans="2:16" x14ac:dyDescent="0.25">
      <c r="D28" t="s">
        <v>268</v>
      </c>
      <c r="F28" t="s">
        <v>293</v>
      </c>
      <c r="G28" t="s">
        <v>566</v>
      </c>
      <c r="H28" t="s">
        <v>567</v>
      </c>
      <c r="P28" t="s">
        <v>365</v>
      </c>
    </row>
    <row r="29" spans="2:16" x14ac:dyDescent="0.25">
      <c r="D29" t="s">
        <v>268</v>
      </c>
      <c r="F29" t="s">
        <v>305</v>
      </c>
      <c r="G29" t="s">
        <v>568</v>
      </c>
      <c r="H29" t="s">
        <v>569</v>
      </c>
      <c r="P29" t="s">
        <v>365</v>
      </c>
    </row>
    <row r="30" spans="2:16" ht="16.7" customHeight="1" x14ac:dyDescent="0.25">
      <c r="B30" t="s">
        <v>18</v>
      </c>
    </row>
    <row r="31" spans="2:16" ht="16.7" customHeight="1" x14ac:dyDescent="0.25">
      <c r="B31" t="s">
        <v>17</v>
      </c>
    </row>
    <row r="32" spans="2:16" x14ac:dyDescent="0.25">
      <c r="D32" t="s">
        <v>8</v>
      </c>
      <c r="F32" t="s">
        <v>292</v>
      </c>
      <c r="G32" t="s">
        <v>570</v>
      </c>
      <c r="H32" t="s">
        <v>571</v>
      </c>
      <c r="P32" t="s">
        <v>365</v>
      </c>
    </row>
    <row r="33" spans="2:17" x14ac:dyDescent="0.25">
      <c r="D33" t="s">
        <v>8</v>
      </c>
      <c r="F33" t="s">
        <v>291</v>
      </c>
      <c r="G33" t="s">
        <v>572</v>
      </c>
      <c r="H33" t="s">
        <v>573</v>
      </c>
      <c r="P33" t="s">
        <v>365</v>
      </c>
    </row>
    <row r="34" spans="2:17" x14ac:dyDescent="0.25">
      <c r="D34" t="s">
        <v>19</v>
      </c>
      <c r="F34" t="s">
        <v>250</v>
      </c>
      <c r="G34" t="s">
        <v>582</v>
      </c>
      <c r="H34" t="s">
        <v>583</v>
      </c>
      <c r="I34" s="3" t="s">
        <v>574</v>
      </c>
      <c r="J34" t="s">
        <v>575</v>
      </c>
      <c r="K34" t="s">
        <v>576</v>
      </c>
      <c r="P34" t="s">
        <v>365</v>
      </c>
    </row>
    <row r="35" spans="2:17" x14ac:dyDescent="0.25">
      <c r="D35" t="s">
        <v>124</v>
      </c>
      <c r="E35" t="s">
        <v>125</v>
      </c>
      <c r="F35" t="s">
        <v>247</v>
      </c>
      <c r="I35" s="3"/>
    </row>
    <row r="36" spans="2:17" x14ac:dyDescent="0.25">
      <c r="B36" t="s">
        <v>450</v>
      </c>
      <c r="C36" t="s">
        <v>577</v>
      </c>
      <c r="I36" s="3"/>
      <c r="Q36" t="s">
        <v>578</v>
      </c>
    </row>
    <row r="37" spans="2:17" x14ac:dyDescent="0.25">
      <c r="D37" t="s">
        <v>455</v>
      </c>
      <c r="F37" t="s">
        <v>302</v>
      </c>
      <c r="I37" s="3"/>
      <c r="L37" t="s">
        <v>579</v>
      </c>
    </row>
    <row r="38" spans="2:17" x14ac:dyDescent="0.25">
      <c r="B38" t="s">
        <v>458</v>
      </c>
      <c r="I38" s="3"/>
      <c r="Q38" t="s">
        <v>580</v>
      </c>
    </row>
    <row r="39" spans="2:17" x14ac:dyDescent="0.25">
      <c r="D39" t="s">
        <v>455</v>
      </c>
      <c r="F39" t="s">
        <v>302</v>
      </c>
      <c r="I39" s="3"/>
      <c r="L39" t="s">
        <v>581</v>
      </c>
    </row>
    <row r="40" spans="2:17" x14ac:dyDescent="0.25">
      <c r="B40" t="s">
        <v>459</v>
      </c>
      <c r="I40" s="3"/>
    </row>
    <row r="41" spans="2:17" ht="16.7" customHeight="1" x14ac:dyDescent="0.25">
      <c r="B41" t="s">
        <v>18</v>
      </c>
    </row>
    <row r="42" spans="2:17" ht="16.7" customHeight="1" x14ac:dyDescent="0.25">
      <c r="B42" t="s">
        <v>17</v>
      </c>
      <c r="N42" s="4"/>
      <c r="O42" s="4"/>
      <c r="P42" s="4"/>
    </row>
    <row r="43" spans="2:17" x14ac:dyDescent="0.25">
      <c r="D43" t="s">
        <v>35</v>
      </c>
      <c r="E43" t="s">
        <v>214</v>
      </c>
      <c r="F43" t="s">
        <v>214</v>
      </c>
      <c r="G43" t="s">
        <v>584</v>
      </c>
      <c r="H43" t="s">
        <v>585</v>
      </c>
    </row>
    <row r="44" spans="2:17" ht="16.7" customHeight="1" x14ac:dyDescent="0.25">
      <c r="B44" t="s">
        <v>450</v>
      </c>
      <c r="C44" t="s">
        <v>586</v>
      </c>
      <c r="N44" s="4"/>
      <c r="O44" s="4"/>
      <c r="P44" s="4"/>
    </row>
    <row r="45" spans="2:17" ht="16.7" customHeight="1" x14ac:dyDescent="0.25">
      <c r="D45" t="s">
        <v>35</v>
      </c>
      <c r="E45" t="s">
        <v>497</v>
      </c>
      <c r="F45" t="s">
        <v>512</v>
      </c>
      <c r="G45" t="s">
        <v>587</v>
      </c>
      <c r="H45" t="s">
        <v>588</v>
      </c>
      <c r="N45" s="4"/>
      <c r="O45" s="4"/>
      <c r="P45" s="4"/>
    </row>
    <row r="46" spans="2:17" ht="16.7" customHeight="1" x14ac:dyDescent="0.25">
      <c r="B46" t="s">
        <v>459</v>
      </c>
      <c r="N46" s="4"/>
      <c r="O46" s="4"/>
      <c r="P46" s="4"/>
    </row>
    <row r="47" spans="2:17" ht="16.7" customHeight="1" x14ac:dyDescent="0.25">
      <c r="B47" t="s">
        <v>18</v>
      </c>
      <c r="N47" s="4"/>
      <c r="O47" s="4"/>
      <c r="P47" s="4"/>
    </row>
    <row r="48" spans="2:17" ht="16.7" customHeight="1" x14ac:dyDescent="0.25">
      <c r="B48" t="s">
        <v>17</v>
      </c>
    </row>
    <row r="49" spans="2:12" ht="16.7" customHeight="1" x14ac:dyDescent="0.25">
      <c r="D49" t="s">
        <v>35</v>
      </c>
      <c r="E49" t="s">
        <v>319</v>
      </c>
      <c r="F49" t="s">
        <v>330</v>
      </c>
      <c r="G49" t="s">
        <v>589</v>
      </c>
      <c r="H49" t="s">
        <v>590</v>
      </c>
    </row>
    <row r="50" spans="2:12" ht="16.7" customHeight="1" x14ac:dyDescent="0.25">
      <c r="D50" t="s">
        <v>124</v>
      </c>
      <c r="E50" t="s">
        <v>333</v>
      </c>
      <c r="F50" t="s">
        <v>334</v>
      </c>
    </row>
    <row r="51" spans="2:12" ht="16.7" customHeight="1" x14ac:dyDescent="0.25">
      <c r="B51" t="s">
        <v>450</v>
      </c>
      <c r="C51" t="s">
        <v>591</v>
      </c>
    </row>
    <row r="52" spans="2:12" ht="16.7" customHeight="1" x14ac:dyDescent="0.25">
      <c r="D52" t="s">
        <v>455</v>
      </c>
      <c r="F52" t="s">
        <v>330</v>
      </c>
      <c r="L52">
        <v>9999</v>
      </c>
    </row>
    <row r="53" spans="2:12" ht="16.7" customHeight="1" x14ac:dyDescent="0.25">
      <c r="B53" t="s">
        <v>459</v>
      </c>
    </row>
    <row r="54" spans="2:12" ht="16.7" customHeight="1" x14ac:dyDescent="0.25">
      <c r="D54" t="s">
        <v>35</v>
      </c>
      <c r="E54" t="s">
        <v>319</v>
      </c>
      <c r="F54" t="s">
        <v>331</v>
      </c>
      <c r="G54" t="s">
        <v>592</v>
      </c>
      <c r="H54" t="s">
        <v>593</v>
      </c>
    </row>
    <row r="55" spans="2:12" ht="16.7" customHeight="1" x14ac:dyDescent="0.25">
      <c r="D55" t="s">
        <v>124</v>
      </c>
      <c r="E55" t="s">
        <v>333</v>
      </c>
      <c r="F55" t="s">
        <v>335</v>
      </c>
    </row>
    <row r="56" spans="2:12" ht="16.7" customHeight="1" x14ac:dyDescent="0.25">
      <c r="B56" t="s">
        <v>450</v>
      </c>
      <c r="C56" t="s">
        <v>594</v>
      </c>
    </row>
    <row r="57" spans="2:12" ht="16.7" customHeight="1" x14ac:dyDescent="0.25">
      <c r="D57" t="s">
        <v>455</v>
      </c>
      <c r="F57" t="s">
        <v>331</v>
      </c>
      <c r="L57">
        <v>9999</v>
      </c>
    </row>
    <row r="58" spans="2:12" ht="16.7" customHeight="1" x14ac:dyDescent="0.25">
      <c r="B58" t="s">
        <v>459</v>
      </c>
    </row>
    <row r="59" spans="2:12" ht="16.7" customHeight="1" x14ac:dyDescent="0.25">
      <c r="D59" t="s">
        <v>35</v>
      </c>
      <c r="E59" t="s">
        <v>319</v>
      </c>
      <c r="F59" t="s">
        <v>445</v>
      </c>
      <c r="G59" t="s">
        <v>595</v>
      </c>
      <c r="H59" t="s">
        <v>596</v>
      </c>
    </row>
    <row r="60" spans="2:12" ht="16.7" customHeight="1" x14ac:dyDescent="0.25">
      <c r="D60" t="s">
        <v>124</v>
      </c>
      <c r="E60" t="s">
        <v>333</v>
      </c>
      <c r="F60" t="s">
        <v>446</v>
      </c>
    </row>
    <row r="61" spans="2:12" ht="16.7" customHeight="1" x14ac:dyDescent="0.25">
      <c r="B61" t="s">
        <v>450</v>
      </c>
      <c r="C61" t="s">
        <v>597</v>
      </c>
    </row>
    <row r="62" spans="2:12" ht="16.7" customHeight="1" x14ac:dyDescent="0.25">
      <c r="D62" t="s">
        <v>455</v>
      </c>
      <c r="F62" t="s">
        <v>445</v>
      </c>
      <c r="L62">
        <v>9999</v>
      </c>
    </row>
    <row r="63" spans="2:12" ht="16.7" customHeight="1" x14ac:dyDescent="0.25">
      <c r="B63" t="s">
        <v>459</v>
      </c>
    </row>
    <row r="64" spans="2:12" x14ac:dyDescent="0.25">
      <c r="B64" t="s">
        <v>18</v>
      </c>
    </row>
    <row r="65" spans="2:16" x14ac:dyDescent="0.25">
      <c r="B65" t="s">
        <v>17</v>
      </c>
    </row>
    <row r="66" spans="2:16" x14ac:dyDescent="0.25">
      <c r="D66" t="s">
        <v>9</v>
      </c>
      <c r="E66" t="s">
        <v>344</v>
      </c>
      <c r="F66" t="s">
        <v>338</v>
      </c>
      <c r="G66" t="s">
        <v>449</v>
      </c>
      <c r="H66" t="s">
        <v>544</v>
      </c>
    </row>
    <row r="67" spans="2:16" x14ac:dyDescent="0.25">
      <c r="B67" t="s">
        <v>18</v>
      </c>
    </row>
    <row r="68" spans="2:16" x14ac:dyDescent="0.25">
      <c r="B68" t="s">
        <v>450</v>
      </c>
      <c r="C68" t="s">
        <v>451</v>
      </c>
    </row>
    <row r="69" spans="2:16" x14ac:dyDescent="0.25">
      <c r="B69" t="s">
        <v>17</v>
      </c>
    </row>
    <row r="70" spans="2:16" x14ac:dyDescent="0.25">
      <c r="D70" t="s">
        <v>49</v>
      </c>
      <c r="F70" t="s">
        <v>601</v>
      </c>
      <c r="G70" t="s">
        <v>452</v>
      </c>
      <c r="H70" t="s">
        <v>453</v>
      </c>
    </row>
    <row r="71" spans="2:16" ht="16.7" customHeight="1" x14ac:dyDescent="0.25">
      <c r="D71" t="s">
        <v>124</v>
      </c>
      <c r="E71" t="s">
        <v>353</v>
      </c>
      <c r="F71" t="s">
        <v>350</v>
      </c>
    </row>
    <row r="72" spans="2:16" ht="16.7" customHeight="1" x14ac:dyDescent="0.25">
      <c r="B72" t="s">
        <v>450</v>
      </c>
      <c r="C72" t="s">
        <v>454</v>
      </c>
    </row>
    <row r="73" spans="2:16" ht="16.7" customHeight="1" x14ac:dyDescent="0.25">
      <c r="D73" t="s">
        <v>455</v>
      </c>
      <c r="F73" t="s">
        <v>339</v>
      </c>
      <c r="L73" t="s">
        <v>456</v>
      </c>
    </row>
    <row r="74" spans="2:16" ht="16.7" customHeight="1" x14ac:dyDescent="0.25">
      <c r="D74" t="s">
        <v>8</v>
      </c>
      <c r="F74" t="s">
        <v>349</v>
      </c>
      <c r="G74" t="s">
        <v>457</v>
      </c>
      <c r="H74" t="s">
        <v>545</v>
      </c>
      <c r="P74" t="s">
        <v>365</v>
      </c>
    </row>
    <row r="75" spans="2:16" ht="16.7" customHeight="1" x14ac:dyDescent="0.25">
      <c r="B75" t="s">
        <v>458</v>
      </c>
    </row>
    <row r="76" spans="2:16" ht="16.7" customHeight="1" x14ac:dyDescent="0.25">
      <c r="D76" t="s">
        <v>455</v>
      </c>
      <c r="F76" t="s">
        <v>339</v>
      </c>
      <c r="L76" t="s">
        <v>602</v>
      </c>
    </row>
    <row r="77" spans="2:16" ht="16.7" customHeight="1" x14ac:dyDescent="0.25">
      <c r="B77" t="s">
        <v>459</v>
      </c>
    </row>
    <row r="78" spans="2:16" ht="16.7" customHeight="1" x14ac:dyDescent="0.25">
      <c r="B78" t="s">
        <v>18</v>
      </c>
    </row>
    <row r="79" spans="2:16" ht="16.7" customHeight="1" x14ac:dyDescent="0.25">
      <c r="B79" t="s">
        <v>17</v>
      </c>
    </row>
    <row r="80" spans="2:16" ht="16.7" customHeight="1" x14ac:dyDescent="0.25">
      <c r="D80" t="s">
        <v>460</v>
      </c>
      <c r="G80" t="s">
        <v>468</v>
      </c>
      <c r="H80" t="s">
        <v>546</v>
      </c>
    </row>
    <row r="81" spans="2:16" ht="16.7" customHeight="1" x14ac:dyDescent="0.25">
      <c r="D81" t="s">
        <v>19</v>
      </c>
      <c r="F81" t="s">
        <v>431</v>
      </c>
      <c r="P81" t="s">
        <v>365</v>
      </c>
    </row>
    <row r="82" spans="2:16" x14ac:dyDescent="0.25">
      <c r="D82" t="s">
        <v>19</v>
      </c>
      <c r="F82" t="s">
        <v>372</v>
      </c>
      <c r="P82" t="s">
        <v>365</v>
      </c>
    </row>
    <row r="83" spans="2:16" ht="16.7" customHeight="1" x14ac:dyDescent="0.25">
      <c r="D83" t="s">
        <v>124</v>
      </c>
      <c r="E83" t="s">
        <v>440</v>
      </c>
      <c r="F83" t="s">
        <v>432</v>
      </c>
    </row>
    <row r="84" spans="2:16" ht="16.7" customHeight="1" x14ac:dyDescent="0.25">
      <c r="B84" t="s">
        <v>450</v>
      </c>
      <c r="C84" t="s">
        <v>469</v>
      </c>
    </row>
    <row r="85" spans="2:16" ht="16.7" customHeight="1" x14ac:dyDescent="0.25">
      <c r="D85" t="s">
        <v>455</v>
      </c>
      <c r="F85" t="s">
        <v>373</v>
      </c>
      <c r="L85" t="s">
        <v>470</v>
      </c>
    </row>
    <row r="86" spans="2:16" ht="16.7" customHeight="1" x14ac:dyDescent="0.25"/>
    <row r="87" spans="2:16" ht="16.7" customHeight="1" x14ac:dyDescent="0.25">
      <c r="B87" t="s">
        <v>458</v>
      </c>
    </row>
    <row r="88" spans="2:16" ht="16.7" customHeight="1" x14ac:dyDescent="0.25">
      <c r="D88" t="s">
        <v>455</v>
      </c>
      <c r="F88" t="s">
        <v>373</v>
      </c>
      <c r="L88" t="s">
        <v>470</v>
      </c>
    </row>
    <row r="89" spans="2:16" ht="16.7" customHeight="1" x14ac:dyDescent="0.25">
      <c r="B89" t="s">
        <v>459</v>
      </c>
    </row>
    <row r="90" spans="2:16" ht="16.7" customHeight="1" x14ac:dyDescent="0.25">
      <c r="B90" t="s">
        <v>18</v>
      </c>
    </row>
    <row r="91" spans="2:16" ht="16.7" customHeight="1" x14ac:dyDescent="0.25">
      <c r="B91" t="s">
        <v>17</v>
      </c>
    </row>
    <row r="92" spans="2:16" ht="16.7" customHeight="1" x14ac:dyDescent="0.25">
      <c r="D92" t="s">
        <v>268</v>
      </c>
      <c r="F92" t="s">
        <v>374</v>
      </c>
      <c r="G92" t="s">
        <v>471</v>
      </c>
      <c r="H92" t="s">
        <v>472</v>
      </c>
      <c r="P92" t="s">
        <v>365</v>
      </c>
    </row>
    <row r="93" spans="2:16" ht="16.7" customHeight="1" x14ac:dyDescent="0.25">
      <c r="D93" t="s">
        <v>124</v>
      </c>
      <c r="E93" t="s">
        <v>61</v>
      </c>
      <c r="F93" t="s">
        <v>388</v>
      </c>
    </row>
    <row r="94" spans="2:16" ht="16.7" customHeight="1" x14ac:dyDescent="0.25">
      <c r="B94" t="s">
        <v>450</v>
      </c>
      <c r="C94" t="s">
        <v>473</v>
      </c>
    </row>
    <row r="95" spans="2:16" ht="16.7" customHeight="1" x14ac:dyDescent="0.25">
      <c r="D95" t="s">
        <v>455</v>
      </c>
      <c r="F95" t="s">
        <v>374</v>
      </c>
      <c r="L95">
        <v>999</v>
      </c>
    </row>
    <row r="96" spans="2:16" ht="16.7" customHeight="1" x14ac:dyDescent="0.25">
      <c r="B96" t="s">
        <v>459</v>
      </c>
    </row>
    <row r="97" spans="2:16" ht="16.7" customHeight="1" x14ac:dyDescent="0.25">
      <c r="D97" t="s">
        <v>19</v>
      </c>
      <c r="F97" t="s">
        <v>377</v>
      </c>
      <c r="G97" t="s">
        <v>474</v>
      </c>
      <c r="H97" t="s">
        <v>475</v>
      </c>
      <c r="P97" t="s">
        <v>365</v>
      </c>
    </row>
    <row r="98" spans="2:16" ht="16.7" customHeight="1" x14ac:dyDescent="0.25">
      <c r="D98" t="s">
        <v>124</v>
      </c>
      <c r="E98" t="s">
        <v>61</v>
      </c>
      <c r="F98" t="s">
        <v>390</v>
      </c>
    </row>
    <row r="99" spans="2:16" ht="16.7" customHeight="1" x14ac:dyDescent="0.25">
      <c r="B99" t="s">
        <v>450</v>
      </c>
      <c r="C99" t="s">
        <v>476</v>
      </c>
    </row>
    <row r="100" spans="2:16" ht="16.7" customHeight="1" x14ac:dyDescent="0.25">
      <c r="D100" t="s">
        <v>455</v>
      </c>
      <c r="F100" t="s">
        <v>377</v>
      </c>
      <c r="L100">
        <v>99999</v>
      </c>
    </row>
    <row r="101" spans="2:16" ht="16.7" customHeight="1" x14ac:dyDescent="0.25">
      <c r="B101" t="s">
        <v>459</v>
      </c>
    </row>
    <row r="102" spans="2:16" ht="16.7" customHeight="1" x14ac:dyDescent="0.25">
      <c r="B102" t="s">
        <v>18</v>
      </c>
    </row>
    <row r="103" spans="2:16" ht="16.7" customHeight="1" x14ac:dyDescent="0.25">
      <c r="B103" t="s">
        <v>17</v>
      </c>
    </row>
    <row r="104" spans="2:16" ht="16.5" customHeight="1" x14ac:dyDescent="0.25">
      <c r="D104" t="s">
        <v>9</v>
      </c>
      <c r="E104" t="s">
        <v>380</v>
      </c>
      <c r="F104" t="s">
        <v>380</v>
      </c>
      <c r="G104" t="s">
        <v>477</v>
      </c>
      <c r="H104" t="s">
        <v>547</v>
      </c>
    </row>
    <row r="105" spans="2:16" ht="16.7" customHeight="1" x14ac:dyDescent="0.25">
      <c r="B105" t="s">
        <v>18</v>
      </c>
    </row>
    <row r="106" spans="2:16" ht="16.7" customHeight="1" x14ac:dyDescent="0.25">
      <c r="B106" t="s">
        <v>17</v>
      </c>
    </row>
    <row r="107" spans="2:16" ht="16.7" customHeight="1" x14ac:dyDescent="0.25">
      <c r="D107" t="s">
        <v>35</v>
      </c>
      <c r="E107" t="s">
        <v>319</v>
      </c>
      <c r="F107" t="s">
        <v>357</v>
      </c>
      <c r="G107" t="s">
        <v>520</v>
      </c>
      <c r="H107" t="s">
        <v>521</v>
      </c>
    </row>
    <row r="108" spans="2:16" ht="16.7" customHeight="1" x14ac:dyDescent="0.25">
      <c r="D108" t="s">
        <v>124</v>
      </c>
      <c r="E108" t="s">
        <v>333</v>
      </c>
      <c r="F108" t="s">
        <v>359</v>
      </c>
    </row>
    <row r="109" spans="2:16" ht="16.7" customHeight="1" x14ac:dyDescent="0.25">
      <c r="B109" t="s">
        <v>450</v>
      </c>
      <c r="C109" t="s">
        <v>478</v>
      </c>
    </row>
    <row r="110" spans="2:16" ht="16.7" customHeight="1" x14ac:dyDescent="0.25">
      <c r="D110" t="s">
        <v>455</v>
      </c>
      <c r="F110" t="s">
        <v>357</v>
      </c>
      <c r="L110">
        <v>9999</v>
      </c>
    </row>
    <row r="111" spans="2:16" ht="16.7" customHeight="1" x14ac:dyDescent="0.25">
      <c r="B111" t="s">
        <v>459</v>
      </c>
    </row>
    <row r="112" spans="2:16" ht="16.7" customHeight="1" x14ac:dyDescent="0.25">
      <c r="D112" t="s">
        <v>35</v>
      </c>
      <c r="E112" t="s">
        <v>319</v>
      </c>
      <c r="F112" t="s">
        <v>358</v>
      </c>
      <c r="G112" t="s">
        <v>522</v>
      </c>
      <c r="H112" t="s">
        <v>523</v>
      </c>
    </row>
    <row r="113" spans="2:16" ht="16.7" customHeight="1" x14ac:dyDescent="0.25">
      <c r="D113" t="s">
        <v>124</v>
      </c>
      <c r="E113" t="s">
        <v>333</v>
      </c>
      <c r="F113" t="s">
        <v>360</v>
      </c>
    </row>
    <row r="114" spans="2:16" ht="16.7" customHeight="1" x14ac:dyDescent="0.25">
      <c r="B114" t="s">
        <v>450</v>
      </c>
      <c r="C114" t="s">
        <v>479</v>
      </c>
    </row>
    <row r="115" spans="2:16" ht="16.7" customHeight="1" x14ac:dyDescent="0.25">
      <c r="D115" t="s">
        <v>455</v>
      </c>
      <c r="F115" t="s">
        <v>358</v>
      </c>
      <c r="L115">
        <v>9999</v>
      </c>
    </row>
    <row r="116" spans="2:16" ht="16.7" customHeight="1" x14ac:dyDescent="0.25">
      <c r="B116" t="s">
        <v>459</v>
      </c>
    </row>
    <row r="117" spans="2:16" ht="16.7" customHeight="1" x14ac:dyDescent="0.25">
      <c r="D117" t="s">
        <v>35</v>
      </c>
      <c r="E117" t="s">
        <v>319</v>
      </c>
      <c r="F117" t="s">
        <v>441</v>
      </c>
      <c r="G117" t="s">
        <v>524</v>
      </c>
      <c r="H117" t="s">
        <v>525</v>
      </c>
    </row>
    <row r="118" spans="2:16" ht="16.7" customHeight="1" x14ac:dyDescent="0.25">
      <c r="D118" t="s">
        <v>124</v>
      </c>
      <c r="E118" t="s">
        <v>333</v>
      </c>
      <c r="F118" t="s">
        <v>442</v>
      </c>
    </row>
    <row r="119" spans="2:16" ht="16.7" customHeight="1" x14ac:dyDescent="0.25">
      <c r="B119" t="s">
        <v>450</v>
      </c>
      <c r="C119" t="s">
        <v>480</v>
      </c>
    </row>
    <row r="120" spans="2:16" ht="16.7" customHeight="1" x14ac:dyDescent="0.25">
      <c r="D120" t="s">
        <v>455</v>
      </c>
      <c r="F120" t="s">
        <v>441</v>
      </c>
      <c r="L120">
        <v>9999</v>
      </c>
    </row>
    <row r="121" spans="2:16" ht="16.7" customHeight="1" x14ac:dyDescent="0.25">
      <c r="B121" t="s">
        <v>459</v>
      </c>
    </row>
    <row r="122" spans="2:16" ht="16.7" customHeight="1" x14ac:dyDescent="0.25">
      <c r="D122" t="s">
        <v>8</v>
      </c>
      <c r="F122" t="s">
        <v>447</v>
      </c>
      <c r="G122" t="s">
        <v>481</v>
      </c>
      <c r="H122" t="s">
        <v>548</v>
      </c>
      <c r="P122" t="s">
        <v>365</v>
      </c>
    </row>
    <row r="123" spans="2:16" x14ac:dyDescent="0.25">
      <c r="B123" t="s">
        <v>18</v>
      </c>
    </row>
    <row r="124" spans="2:16" x14ac:dyDescent="0.25">
      <c r="B124" t="s">
        <v>17</v>
      </c>
    </row>
    <row r="125" spans="2:16" x14ac:dyDescent="0.25">
      <c r="D125" t="s">
        <v>19</v>
      </c>
      <c r="F125" t="s">
        <v>379</v>
      </c>
      <c r="G125" t="s">
        <v>482</v>
      </c>
      <c r="H125" t="s">
        <v>483</v>
      </c>
    </row>
    <row r="126" spans="2:16" ht="16.7" customHeight="1" x14ac:dyDescent="0.25">
      <c r="D126" t="s">
        <v>124</v>
      </c>
      <c r="E126" t="s">
        <v>61</v>
      </c>
      <c r="F126" t="s">
        <v>391</v>
      </c>
    </row>
    <row r="127" spans="2:16" ht="16.7" customHeight="1" x14ac:dyDescent="0.25">
      <c r="B127" t="s">
        <v>450</v>
      </c>
      <c r="C127" t="s">
        <v>484</v>
      </c>
    </row>
    <row r="128" spans="2:16" ht="16.7" customHeight="1" x14ac:dyDescent="0.25">
      <c r="D128" t="s">
        <v>455</v>
      </c>
      <c r="F128" t="s">
        <v>379</v>
      </c>
      <c r="L128">
        <v>99999</v>
      </c>
    </row>
    <row r="129" spans="2:16" ht="16.7" customHeight="1" x14ac:dyDescent="0.25">
      <c r="B129" t="s">
        <v>459</v>
      </c>
    </row>
    <row r="130" spans="2:16" x14ac:dyDescent="0.25">
      <c r="D130" t="s">
        <v>35</v>
      </c>
      <c r="E130" t="s">
        <v>384</v>
      </c>
      <c r="F130" t="s">
        <v>443</v>
      </c>
      <c r="G130" t="s">
        <v>485</v>
      </c>
      <c r="H130" t="s">
        <v>486</v>
      </c>
    </row>
    <row r="131" spans="2:16" ht="16.7" customHeight="1" x14ac:dyDescent="0.25">
      <c r="D131" t="s">
        <v>124</v>
      </c>
      <c r="E131" t="s">
        <v>487</v>
      </c>
      <c r="F131" t="s">
        <v>444</v>
      </c>
    </row>
    <row r="132" spans="2:16" ht="16.7" customHeight="1" x14ac:dyDescent="0.25">
      <c r="B132" t="s">
        <v>450</v>
      </c>
      <c r="C132" t="s">
        <v>488</v>
      </c>
    </row>
    <row r="133" spans="2:16" ht="16.7" customHeight="1" x14ac:dyDescent="0.25">
      <c r="D133" t="s">
        <v>455</v>
      </c>
      <c r="F133" t="s">
        <v>378</v>
      </c>
      <c r="L133" s="24" t="s">
        <v>489</v>
      </c>
    </row>
    <row r="134" spans="2:16" ht="16.7" customHeight="1" x14ac:dyDescent="0.25">
      <c r="B134" t="s">
        <v>458</v>
      </c>
      <c r="L134" s="24"/>
    </row>
    <row r="135" spans="2:16" ht="16.7" customHeight="1" x14ac:dyDescent="0.25">
      <c r="D135" t="s">
        <v>455</v>
      </c>
      <c r="F135" t="s">
        <v>378</v>
      </c>
      <c r="L135" s="24" t="s">
        <v>490</v>
      </c>
    </row>
    <row r="136" spans="2:16" ht="16.7" customHeight="1" x14ac:dyDescent="0.25">
      <c r="B136" t="s">
        <v>459</v>
      </c>
    </row>
    <row r="137" spans="2:16" x14ac:dyDescent="0.25">
      <c r="B137" t="s">
        <v>18</v>
      </c>
    </row>
    <row r="138" spans="2:16" x14ac:dyDescent="0.25">
      <c r="B138" t="s">
        <v>450</v>
      </c>
      <c r="C138" t="s">
        <v>491</v>
      </c>
    </row>
    <row r="139" spans="2:16" x14ac:dyDescent="0.25">
      <c r="B139" t="s">
        <v>17</v>
      </c>
    </row>
    <row r="140" spans="2:16" ht="16.7" customHeight="1" x14ac:dyDescent="0.25">
      <c r="D140" t="s">
        <v>460</v>
      </c>
      <c r="G140" t="s">
        <v>492</v>
      </c>
      <c r="H140" t="s">
        <v>493</v>
      </c>
    </row>
    <row r="141" spans="2:16" ht="16.7" customHeight="1" x14ac:dyDescent="0.25">
      <c r="D141" t="s">
        <v>19</v>
      </c>
      <c r="F141" t="s">
        <v>370</v>
      </c>
      <c r="G141" t="s">
        <v>463</v>
      </c>
      <c r="H141" t="s">
        <v>464</v>
      </c>
      <c r="P141" t="s">
        <v>365</v>
      </c>
    </row>
    <row r="142" spans="2:16" ht="16.7" customHeight="1" x14ac:dyDescent="0.25">
      <c r="D142" t="s">
        <v>19</v>
      </c>
      <c r="F142" t="s">
        <v>371</v>
      </c>
      <c r="G142" t="s">
        <v>465</v>
      </c>
      <c r="H142" t="s">
        <v>466</v>
      </c>
      <c r="P142" t="s">
        <v>365</v>
      </c>
    </row>
    <row r="143" spans="2:16" ht="16.7" customHeight="1" x14ac:dyDescent="0.25">
      <c r="D143" t="s">
        <v>124</v>
      </c>
      <c r="E143" t="s">
        <v>392</v>
      </c>
      <c r="F143" t="s">
        <v>387</v>
      </c>
    </row>
    <row r="144" spans="2:16" ht="16.7" customHeight="1" x14ac:dyDescent="0.25">
      <c r="B144" t="s">
        <v>450</v>
      </c>
      <c r="C144" t="s">
        <v>494</v>
      </c>
    </row>
    <row r="145" spans="2:12" ht="16.7" customHeight="1" x14ac:dyDescent="0.25">
      <c r="D145" t="s">
        <v>455</v>
      </c>
      <c r="F145" t="s">
        <v>370</v>
      </c>
      <c r="L145">
        <v>99</v>
      </c>
    </row>
    <row r="146" spans="2:12" ht="16.7" customHeight="1" x14ac:dyDescent="0.25">
      <c r="D146" t="s">
        <v>455</v>
      </c>
      <c r="F146" t="s">
        <v>371</v>
      </c>
      <c r="L146">
        <v>99</v>
      </c>
    </row>
    <row r="147" spans="2:12" ht="16.7" customHeight="1" x14ac:dyDescent="0.25">
      <c r="B147" t="s">
        <v>459</v>
      </c>
    </row>
    <row r="148" spans="2:12" x14ac:dyDescent="0.25">
      <c r="B148" t="s">
        <v>18</v>
      </c>
    </row>
    <row r="149" spans="2:12" x14ac:dyDescent="0.25">
      <c r="B149" t="s">
        <v>459</v>
      </c>
    </row>
    <row r="150" spans="2:12" x14ac:dyDescent="0.25">
      <c r="B150" t="s">
        <v>459</v>
      </c>
    </row>
    <row r="197" spans="9:13" x14ac:dyDescent="0.25">
      <c r="I197" s="3"/>
    </row>
    <row r="198" spans="9:13" x14ac:dyDescent="0.25">
      <c r="I198" s="3"/>
      <c r="M198" s="1"/>
    </row>
    <row r="199" spans="9:13" x14ac:dyDescent="0.25">
      <c r="I199" s="3"/>
    </row>
    <row r="200" spans="9:13" x14ac:dyDescent="0.25">
      <c r="I200" s="3"/>
      <c r="M200" s="1"/>
    </row>
    <row r="201" spans="9:13" x14ac:dyDescent="0.25">
      <c r="I201" s="3"/>
      <c r="M201" s="1"/>
    </row>
    <row r="202" spans="9:13" x14ac:dyDescent="0.25">
      <c r="I202" s="3"/>
      <c r="M202" s="1"/>
    </row>
    <row r="203" spans="9:13" x14ac:dyDescent="0.25">
      <c r="I203" s="3"/>
      <c r="M203" s="1"/>
    </row>
    <row r="204" spans="9:13" x14ac:dyDescent="0.25">
      <c r="I204" s="3"/>
      <c r="M204" s="1"/>
    </row>
    <row r="205" spans="9:13" x14ac:dyDescent="0.25">
      <c r="I205" s="3"/>
      <c r="M205" s="1"/>
    </row>
    <row r="206" spans="9:13" x14ac:dyDescent="0.25">
      <c r="I206" s="3"/>
      <c r="M206" s="1"/>
    </row>
    <row r="207" spans="9:13" x14ac:dyDescent="0.25">
      <c r="I207" s="3"/>
      <c r="M207" s="1"/>
    </row>
    <row r="208" spans="9:13" x14ac:dyDescent="0.25">
      <c r="I208" s="3"/>
      <c r="M208" s="1"/>
    </row>
    <row r="209" spans="9:13" x14ac:dyDescent="0.25">
      <c r="I209" s="3"/>
      <c r="M209" s="1"/>
    </row>
    <row r="210" spans="9:13" x14ac:dyDescent="0.25">
      <c r="I210" s="3"/>
      <c r="M210" s="1"/>
    </row>
    <row r="211" spans="9:13" x14ac:dyDescent="0.25">
      <c r="M211" s="1"/>
    </row>
    <row r="212" spans="9:13" x14ac:dyDescent="0.25">
      <c r="I212" s="3"/>
      <c r="M212" s="1"/>
    </row>
    <row r="213" spans="9:13" x14ac:dyDescent="0.25">
      <c r="I213" s="3"/>
      <c r="M213" s="1"/>
    </row>
    <row r="214" spans="9:13" x14ac:dyDescent="0.25">
      <c r="I214" s="3"/>
      <c r="M214" s="1"/>
    </row>
    <row r="215" spans="9:13" x14ac:dyDescent="0.25">
      <c r="I215" s="3"/>
      <c r="M215" s="1"/>
    </row>
    <row r="216" spans="9:13" x14ac:dyDescent="0.25">
      <c r="I216" s="3"/>
    </row>
    <row r="217" spans="9:13" x14ac:dyDescent="0.25">
      <c r="I217" s="3"/>
    </row>
    <row r="218" spans="9:13" x14ac:dyDescent="0.25">
      <c r="I218" s="3"/>
    </row>
    <row r="219" spans="9:13" x14ac:dyDescent="0.25">
      <c r="I219" s="3"/>
    </row>
    <row r="220" spans="9:13" x14ac:dyDescent="0.25">
      <c r="I220" s="3"/>
    </row>
    <row r="221" spans="9:13" x14ac:dyDescent="0.25">
      <c r="I221" s="3"/>
    </row>
    <row r="222" spans="9:13" x14ac:dyDescent="0.25">
      <c r="I222" s="3"/>
    </row>
    <row r="224" spans="9:13" ht="16.7" customHeight="1" x14ac:dyDescent="0.25"/>
    <row r="225" spans="5:16" ht="16.7" customHeight="1" x14ac:dyDescent="0.25"/>
    <row r="226" spans="5:16" ht="16.7" customHeight="1" x14ac:dyDescent="0.25"/>
    <row r="227" spans="5:16" x14ac:dyDescent="0.25">
      <c r="F227" s="1"/>
    </row>
    <row r="228" spans="5:16" ht="16.7" customHeight="1" x14ac:dyDescent="0.25">
      <c r="M228" s="1"/>
    </row>
    <row r="229" spans="5:16" x14ac:dyDescent="0.25">
      <c r="M229" s="1"/>
    </row>
    <row r="230" spans="5:16" x14ac:dyDescent="0.25">
      <c r="F230" s="1"/>
      <c r="I230" s="1"/>
      <c r="J230" s="1"/>
      <c r="K230" s="1"/>
      <c r="L230" s="1"/>
      <c r="M230" s="1"/>
      <c r="N230" s="1"/>
      <c r="O230" s="1"/>
      <c r="P230" s="1"/>
    </row>
    <row r="231" spans="5:16" x14ac:dyDescent="0.25">
      <c r="M231" s="1"/>
    </row>
    <row r="232" spans="5:16" x14ac:dyDescent="0.25">
      <c r="E232" s="1"/>
      <c r="F232" s="1"/>
      <c r="I232" s="1"/>
      <c r="J232" s="1"/>
      <c r="K232" s="1"/>
      <c r="L232" s="1"/>
      <c r="M232" s="1"/>
      <c r="N232" s="1"/>
      <c r="O232" s="1"/>
      <c r="P232" s="1"/>
    </row>
    <row r="233" spans="5:16" x14ac:dyDescent="0.25">
      <c r="E233" s="1"/>
      <c r="F233" s="1"/>
      <c r="I233" s="1"/>
      <c r="J233" s="1"/>
      <c r="K233" s="1"/>
      <c r="L233" s="1"/>
      <c r="M233" s="1"/>
      <c r="N233" s="1"/>
      <c r="O233" s="1"/>
      <c r="P233" s="1"/>
    </row>
    <row r="234" spans="5:16" x14ac:dyDescent="0.25">
      <c r="F234" s="1"/>
      <c r="I234" s="1"/>
      <c r="J234" s="1"/>
      <c r="K234" s="1"/>
      <c r="L234" s="1"/>
      <c r="M234" s="1"/>
      <c r="N234" s="1"/>
      <c r="O234" s="1"/>
      <c r="P234" s="1"/>
    </row>
    <row r="235" spans="5:16" x14ac:dyDescent="0.25">
      <c r="F235" s="1"/>
      <c r="I235" s="1"/>
      <c r="J235" s="1"/>
      <c r="K235" s="1"/>
      <c r="L235" s="1"/>
      <c r="M235" s="1"/>
      <c r="N235" s="1"/>
      <c r="O235" s="1"/>
      <c r="P235" s="1"/>
    </row>
    <row r="236" spans="5:16" x14ac:dyDescent="0.25">
      <c r="F236" s="1"/>
      <c r="I236" s="1"/>
      <c r="J236" s="1"/>
      <c r="K236" s="1"/>
      <c r="L236" s="1"/>
      <c r="N236" s="1"/>
      <c r="O236" s="1"/>
      <c r="P236" s="1"/>
    </row>
    <row r="237" spans="5:16" x14ac:dyDescent="0.25">
      <c r="F237" s="1"/>
      <c r="I237" s="1"/>
      <c r="J237" s="1"/>
      <c r="K237" s="1"/>
      <c r="L237" s="1"/>
      <c r="N237" s="1"/>
      <c r="O237" s="1"/>
      <c r="P237" s="1"/>
    </row>
    <row r="238" spans="5:16" x14ac:dyDescent="0.25">
      <c r="F238" s="1"/>
      <c r="I238" s="1"/>
      <c r="J238" s="1"/>
      <c r="K238" s="1"/>
      <c r="L238" s="1"/>
      <c r="M238" s="1"/>
      <c r="N238" s="1"/>
      <c r="O238" s="1"/>
      <c r="P238" s="1"/>
    </row>
    <row r="239" spans="5:16" x14ac:dyDescent="0.25">
      <c r="F239" s="1"/>
      <c r="I239" s="1"/>
      <c r="J239" s="1"/>
      <c r="K239" s="1"/>
      <c r="L239" s="1"/>
      <c r="M239" s="1"/>
      <c r="N239" s="1"/>
      <c r="O239" s="1"/>
      <c r="P239" s="1"/>
    </row>
    <row r="240" spans="5:16" x14ac:dyDescent="0.25">
      <c r="F240" s="1"/>
      <c r="I240" s="1"/>
      <c r="J240" s="1"/>
      <c r="K240" s="1"/>
      <c r="L240" s="1"/>
      <c r="M240" s="1"/>
      <c r="N240" s="1"/>
      <c r="O240" s="1"/>
      <c r="P240" s="1"/>
    </row>
    <row r="241" spans="5:16" x14ac:dyDescent="0.25">
      <c r="F241" s="1"/>
      <c r="I241" s="1"/>
      <c r="J241" s="1"/>
      <c r="K241" s="1"/>
      <c r="L241" s="1"/>
      <c r="M241" s="1"/>
      <c r="N241" s="1"/>
      <c r="O241" s="1"/>
      <c r="P241" s="1"/>
    </row>
    <row r="242" spans="5:16" x14ac:dyDescent="0.25">
      <c r="E242" s="1"/>
      <c r="F242" s="1"/>
      <c r="I242" s="1"/>
      <c r="J242" s="1"/>
      <c r="K242" s="1"/>
      <c r="L242" s="1"/>
      <c r="M242" s="1"/>
      <c r="N242" s="1"/>
      <c r="O242" s="1"/>
      <c r="P242" s="1"/>
    </row>
    <row r="243" spans="5:16" x14ac:dyDescent="0.25">
      <c r="E243" s="1"/>
      <c r="F243" s="1"/>
      <c r="I243" s="1"/>
      <c r="J243" s="1"/>
      <c r="K243" s="1"/>
      <c r="L243" s="1"/>
      <c r="M243" s="1"/>
      <c r="N243" s="1"/>
      <c r="O243" s="1"/>
      <c r="P243" s="1"/>
    </row>
    <row r="244" spans="5:16" x14ac:dyDescent="0.25">
      <c r="F244" s="1"/>
      <c r="I244" s="1"/>
      <c r="J244" s="1"/>
      <c r="K244" s="1"/>
      <c r="L244" s="1"/>
      <c r="M244" s="1"/>
      <c r="N244" s="1"/>
      <c r="O244" s="1"/>
      <c r="P244" s="1"/>
    </row>
    <row r="245" spans="5:16" x14ac:dyDescent="0.25">
      <c r="F245" s="1"/>
      <c r="I245" s="1"/>
      <c r="J245" s="1"/>
      <c r="K245" s="1"/>
      <c r="L245" s="1"/>
      <c r="M245" s="1"/>
      <c r="N245" s="1"/>
      <c r="O245" s="1"/>
      <c r="P245" s="1"/>
    </row>
    <row r="246" spans="5:16" x14ac:dyDescent="0.25">
      <c r="F246" s="1"/>
      <c r="I246" s="1"/>
      <c r="J246" s="1"/>
      <c r="K246" s="1"/>
      <c r="L246" s="1"/>
      <c r="N246" s="1"/>
      <c r="O246" s="1"/>
      <c r="P246" s="1"/>
    </row>
    <row r="247" spans="5:16" x14ac:dyDescent="0.25">
      <c r="F247" s="1"/>
      <c r="I247" s="1"/>
      <c r="J247" s="1"/>
      <c r="K247" s="1"/>
      <c r="L247" s="1"/>
      <c r="M247" s="1"/>
      <c r="N247" s="1"/>
      <c r="O247" s="1"/>
      <c r="P247" s="1"/>
    </row>
    <row r="248" spans="5:16" x14ac:dyDescent="0.25">
      <c r="M248" s="1"/>
    </row>
    <row r="249" spans="5:16" x14ac:dyDescent="0.25">
      <c r="M249" s="1"/>
    </row>
    <row r="250" spans="5:16" x14ac:dyDescent="0.25">
      <c r="M250" s="1"/>
    </row>
    <row r="251" spans="5:16" x14ac:dyDescent="0.25">
      <c r="M251" s="1"/>
    </row>
    <row r="252" spans="5:16" x14ac:dyDescent="0.25">
      <c r="G252" s="1"/>
      <c r="H252" s="1"/>
      <c r="M252" s="1"/>
    </row>
    <row r="253" spans="5:16" x14ac:dyDescent="0.25">
      <c r="M253" s="1"/>
    </row>
    <row r="254" spans="5:16" x14ac:dyDescent="0.25">
      <c r="G254" s="1"/>
      <c r="H254" s="1"/>
      <c r="M254" s="1"/>
    </row>
    <row r="255" spans="5:16" x14ac:dyDescent="0.25">
      <c r="G255" s="1"/>
      <c r="H255" s="1"/>
    </row>
    <row r="256" spans="5:16" x14ac:dyDescent="0.25">
      <c r="G256" s="1"/>
      <c r="H256" s="1"/>
    </row>
    <row r="257" spans="6:17" x14ac:dyDescent="0.25">
      <c r="G257" s="1"/>
      <c r="H257" s="1"/>
      <c r="M257" s="1"/>
    </row>
    <row r="258" spans="6:17" x14ac:dyDescent="0.25">
      <c r="G258" s="1"/>
      <c r="H258" s="1"/>
      <c r="M258" s="1"/>
    </row>
    <row r="259" spans="6:17" x14ac:dyDescent="0.25">
      <c r="G259" s="1"/>
      <c r="H259" s="1"/>
      <c r="M259" s="1"/>
    </row>
    <row r="260" spans="6:17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</row>
    <row r="267" spans="6:17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6:17" x14ac:dyDescent="0.25">
      <c r="G268" s="1"/>
      <c r="H268" s="1"/>
      <c r="M268" s="1"/>
    </row>
    <row r="269" spans="6:17" x14ac:dyDescent="0.25">
      <c r="G269" s="1"/>
      <c r="H269" s="1"/>
      <c r="M269" s="1"/>
    </row>
    <row r="270" spans="6:17" x14ac:dyDescent="0.25">
      <c r="F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J275" s="1"/>
      <c r="K275" s="1"/>
      <c r="L275" s="1"/>
      <c r="N275" s="1"/>
      <c r="O275" s="1"/>
      <c r="P275" s="1"/>
    </row>
    <row r="276" spans="6:17" x14ac:dyDescent="0.25">
      <c r="F276" s="1"/>
      <c r="I276" s="1"/>
      <c r="J276" s="1"/>
      <c r="K276" s="1"/>
      <c r="L276" s="1"/>
      <c r="N276" s="1"/>
      <c r="O276" s="1"/>
      <c r="P276" s="1"/>
      <c r="Q276" s="1"/>
    </row>
    <row r="277" spans="6:17" x14ac:dyDescent="0.25">
      <c r="F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6:17" x14ac:dyDescent="0.25">
      <c r="M278" s="1"/>
    </row>
    <row r="279" spans="6:17" x14ac:dyDescent="0.25">
      <c r="F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6:17" x14ac:dyDescent="0.25">
      <c r="F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</row>
    <row r="285" spans="6:17" x14ac:dyDescent="0.25"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6:17" x14ac:dyDescent="0.25">
      <c r="F287" s="1"/>
      <c r="G287" s="1"/>
      <c r="H287" s="1"/>
      <c r="M287" s="1"/>
    </row>
    <row r="288" spans="6:17" x14ac:dyDescent="0.25">
      <c r="G288" s="1"/>
      <c r="H288" s="1"/>
      <c r="M288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6:17" x14ac:dyDescent="0.25">
      <c r="F297" s="1"/>
      <c r="G297" s="1"/>
      <c r="H297" s="1"/>
      <c r="M297" s="1"/>
    </row>
    <row r="298" spans="6:17" x14ac:dyDescent="0.25">
      <c r="G298" s="1"/>
      <c r="H298" s="1"/>
      <c r="M298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</row>
    <row r="306" spans="6:17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6:17" x14ac:dyDescent="0.25">
      <c r="F307" s="1"/>
      <c r="G307" s="1"/>
      <c r="H307" s="1"/>
      <c r="M307" s="1"/>
    </row>
    <row r="308" spans="6:17" x14ac:dyDescent="0.25">
      <c r="G308" s="1"/>
      <c r="H308" s="1"/>
      <c r="M308" s="1"/>
    </row>
    <row r="309" spans="6:17" x14ac:dyDescent="0.25">
      <c r="F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J314" s="1"/>
      <c r="K314" s="1"/>
      <c r="L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</row>
    <row r="316" spans="6:17" x14ac:dyDescent="0.25">
      <c r="G316" s="1"/>
      <c r="H316" s="1"/>
      <c r="M316" s="1"/>
    </row>
    <row r="317" spans="6:17" x14ac:dyDescent="0.25">
      <c r="G317" s="1"/>
      <c r="H317" s="1"/>
      <c r="M317" s="1"/>
    </row>
    <row r="318" spans="6:17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6:17" x14ac:dyDescent="0.25">
      <c r="F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</row>
    <row r="324" spans="6:17" x14ac:dyDescent="0.25"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6:17" x14ac:dyDescent="0.25">
      <c r="F326" s="1"/>
      <c r="G326" s="1"/>
      <c r="H326" s="1"/>
      <c r="M326" s="1"/>
    </row>
    <row r="327" spans="6:17" x14ac:dyDescent="0.25">
      <c r="G327" s="1"/>
      <c r="H327" s="1"/>
      <c r="M327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6:17" x14ac:dyDescent="0.25">
      <c r="F336" s="1"/>
      <c r="G336" s="1"/>
      <c r="H336" s="1"/>
      <c r="M336" s="1"/>
    </row>
    <row r="337" spans="6:17" x14ac:dyDescent="0.25">
      <c r="G337" s="1"/>
      <c r="H337" s="1"/>
      <c r="M337" s="1"/>
    </row>
    <row r="338" spans="6:17" x14ac:dyDescent="0.25">
      <c r="F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</row>
    <row r="345" spans="6:17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6:17" x14ac:dyDescent="0.25">
      <c r="F346" s="1"/>
      <c r="G346" s="1"/>
      <c r="H346" s="1"/>
      <c r="M346" s="1"/>
    </row>
    <row r="347" spans="6:17" x14ac:dyDescent="0.25">
      <c r="G347" s="1"/>
      <c r="H347" s="1"/>
      <c r="M347" s="1"/>
    </row>
    <row r="348" spans="6:17" x14ac:dyDescent="0.25">
      <c r="F348" s="1"/>
      <c r="J348" s="1"/>
      <c r="K348" s="1"/>
      <c r="L348" s="1"/>
      <c r="M348" s="1"/>
      <c r="N348" s="1"/>
      <c r="O348" s="1"/>
      <c r="P348" s="1"/>
      <c r="Q348" s="1"/>
    </row>
    <row r="349" spans="6:17" x14ac:dyDescent="0.25">
      <c r="F349" s="1"/>
      <c r="J349" s="1"/>
      <c r="K349" s="1"/>
      <c r="L349" s="1"/>
      <c r="M349" s="1"/>
      <c r="N349" s="1"/>
      <c r="O349" s="1"/>
      <c r="P349" s="1"/>
      <c r="Q349" s="1"/>
    </row>
    <row r="350" spans="6:17" x14ac:dyDescent="0.25"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</row>
    <row r="351" spans="6:17" x14ac:dyDescent="0.25"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</row>
    <row r="352" spans="6:17" x14ac:dyDescent="0.25"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</row>
    <row r="353" spans="6:17" x14ac:dyDescent="0.25">
      <c r="F353" s="1"/>
      <c r="G353" s="1"/>
      <c r="H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</row>
    <row r="355" spans="6:17" x14ac:dyDescent="0.25">
      <c r="G355" s="1"/>
      <c r="H355" s="1"/>
      <c r="M355" s="1"/>
    </row>
    <row r="356" spans="6:17" x14ac:dyDescent="0.25">
      <c r="G356" s="1"/>
      <c r="H356" s="1"/>
      <c r="M356" s="1"/>
    </row>
    <row r="357" spans="6:17" x14ac:dyDescent="0.25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6:17" x14ac:dyDescent="0.25">
      <c r="F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6:17" x14ac:dyDescent="0.25">
      <c r="F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6:17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6:17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6:17" x14ac:dyDescent="0.25"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4" spans="6:17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6:17" x14ac:dyDescent="0.25">
      <c r="F365" s="1"/>
      <c r="G365" s="1"/>
      <c r="H365" s="1"/>
      <c r="M365" s="1"/>
    </row>
    <row r="366" spans="6:17" x14ac:dyDescent="0.25">
      <c r="G366" s="1"/>
      <c r="H366" s="1"/>
      <c r="M366" s="1"/>
    </row>
    <row r="367" spans="6:17" x14ac:dyDescent="0.25"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</row>
    <row r="368" spans="6:17" x14ac:dyDescent="0.25">
      <c r="F368" s="1"/>
      <c r="J368" s="1"/>
      <c r="K368" s="1"/>
      <c r="L368" s="1"/>
      <c r="M368" s="1"/>
      <c r="N368" s="1"/>
      <c r="O368" s="1"/>
      <c r="P368" s="1"/>
      <c r="Q368" s="1"/>
    </row>
    <row r="369" spans="6:17" x14ac:dyDescent="0.25">
      <c r="F369" s="1"/>
      <c r="J369" s="1"/>
      <c r="K369" s="1"/>
      <c r="L369" s="1"/>
      <c r="M369" s="1"/>
      <c r="N369" s="1"/>
      <c r="O369" s="1"/>
      <c r="P369" s="1"/>
      <c r="Q369" s="1"/>
    </row>
    <row r="370" spans="6:17" x14ac:dyDescent="0.25"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</row>
    <row r="371" spans="6:17" x14ac:dyDescent="0.25"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</row>
    <row r="372" spans="6:17" x14ac:dyDescent="0.25">
      <c r="F372" s="1"/>
      <c r="G372" s="1"/>
      <c r="H372" s="1"/>
      <c r="J372" s="1"/>
      <c r="K372" s="1"/>
      <c r="L372" s="1"/>
      <c r="N372" s="1"/>
      <c r="O372" s="1"/>
      <c r="P372" s="1"/>
      <c r="Q372" s="1"/>
    </row>
    <row r="373" spans="6:17" x14ac:dyDescent="0.25"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</row>
    <row r="374" spans="6:17" x14ac:dyDescent="0.25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6:17" x14ac:dyDescent="0.25">
      <c r="F375" s="1"/>
      <c r="G375" s="1"/>
      <c r="H375" s="1"/>
      <c r="M375" s="1"/>
    </row>
    <row r="376" spans="6:17" x14ac:dyDescent="0.25">
      <c r="G376" s="1"/>
      <c r="H376" s="1"/>
      <c r="M376" s="1"/>
    </row>
    <row r="377" spans="6:17" x14ac:dyDescent="0.25">
      <c r="F377" s="1"/>
      <c r="J377" s="1"/>
      <c r="K377" s="1"/>
      <c r="L377" s="1"/>
      <c r="M377" s="1"/>
      <c r="N377" s="1"/>
      <c r="O377" s="1"/>
      <c r="P377" s="1"/>
      <c r="Q377" s="1"/>
    </row>
    <row r="378" spans="6:17" x14ac:dyDescent="0.25">
      <c r="F378" s="1"/>
      <c r="J378" s="1"/>
      <c r="K378" s="1"/>
      <c r="L378" s="1"/>
      <c r="M378" s="1"/>
      <c r="N378" s="1"/>
      <c r="O378" s="1"/>
      <c r="P378" s="1"/>
      <c r="Q378" s="1"/>
    </row>
    <row r="379" spans="6:17" x14ac:dyDescent="0.25"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</row>
    <row r="380" spans="6:17" x14ac:dyDescent="0.25"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</row>
    <row r="381" spans="6:17" x14ac:dyDescent="0.25">
      <c r="F381" s="1"/>
      <c r="G381" s="1"/>
      <c r="H381" s="1"/>
      <c r="J381" s="1"/>
      <c r="K381" s="1"/>
      <c r="L381" s="1"/>
      <c r="N381" s="1"/>
      <c r="O381" s="1"/>
      <c r="P381" s="1"/>
      <c r="Q381" s="1"/>
    </row>
    <row r="382" spans="6:17" x14ac:dyDescent="0.25"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</row>
    <row r="383" spans="6:17" x14ac:dyDescent="0.25"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</row>
    <row r="384" spans="6:17" x14ac:dyDescent="0.25">
      <c r="F384" s="1"/>
      <c r="G384" s="1"/>
      <c r="H384" s="1"/>
      <c r="I384" s="1"/>
      <c r="J384" s="1"/>
      <c r="K384" s="1"/>
      <c r="L384" s="1"/>
      <c r="N384" s="1"/>
      <c r="O384" s="1"/>
      <c r="P384" s="1"/>
    </row>
    <row r="385" spans="6:17" x14ac:dyDescent="0.25">
      <c r="F385" s="1"/>
      <c r="G385" s="1"/>
      <c r="H385" s="1"/>
    </row>
    <row r="386" spans="6:17" x14ac:dyDescent="0.25">
      <c r="G386" s="1"/>
      <c r="H386" s="1"/>
    </row>
    <row r="387" spans="6:17" x14ac:dyDescent="0.25">
      <c r="F387" s="1"/>
      <c r="J387" s="1"/>
      <c r="K387" s="1"/>
      <c r="L387" s="1"/>
      <c r="N387" s="1"/>
      <c r="O387" s="1"/>
      <c r="P387" s="1"/>
      <c r="Q387" s="1"/>
    </row>
    <row r="388" spans="6:17" x14ac:dyDescent="0.25">
      <c r="F388" s="1"/>
      <c r="J388" s="1"/>
      <c r="K388" s="1"/>
      <c r="L388" s="1"/>
      <c r="N388" s="1"/>
      <c r="O388" s="1"/>
      <c r="P388" s="1"/>
      <c r="Q388" s="1"/>
    </row>
    <row r="389" spans="6:17" x14ac:dyDescent="0.25">
      <c r="F389" s="1"/>
      <c r="G389" s="1"/>
      <c r="H389" s="1"/>
      <c r="J389" s="1"/>
      <c r="K389" s="1"/>
      <c r="L389" s="1"/>
      <c r="N389" s="1"/>
      <c r="O389" s="1"/>
      <c r="P389" s="1"/>
      <c r="Q389" s="1"/>
    </row>
    <row r="390" spans="6:17" x14ac:dyDescent="0.25">
      <c r="F390" s="1"/>
      <c r="G390" s="1"/>
      <c r="H390" s="1"/>
      <c r="J390" s="1"/>
      <c r="K390" s="1"/>
      <c r="L390" s="1"/>
      <c r="N390" s="1"/>
      <c r="O390" s="1"/>
      <c r="P390" s="1"/>
      <c r="Q390" s="1"/>
    </row>
    <row r="391" spans="6:17" x14ac:dyDescent="0.25">
      <c r="F391" s="1"/>
      <c r="G391" s="1"/>
      <c r="H391" s="1"/>
      <c r="J391" s="1"/>
      <c r="K391" s="1"/>
      <c r="L391" s="1"/>
      <c r="N391" s="1"/>
      <c r="O391" s="1"/>
      <c r="P391" s="1"/>
      <c r="Q391" s="1"/>
    </row>
    <row r="392" spans="6:17" x14ac:dyDescent="0.25">
      <c r="F392" s="1"/>
      <c r="G392" s="1"/>
      <c r="H392" s="1"/>
      <c r="J392" s="1"/>
      <c r="K392" s="1"/>
      <c r="L392" s="1"/>
      <c r="N392" s="1"/>
      <c r="O392" s="1"/>
      <c r="P392" s="1"/>
      <c r="Q392" s="1"/>
    </row>
    <row r="393" spans="6:17" x14ac:dyDescent="0.25"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</row>
    <row r="394" spans="6:17" x14ac:dyDescent="0.25">
      <c r="G394" s="1"/>
      <c r="H394" s="1"/>
    </row>
    <row r="395" spans="6:17" x14ac:dyDescent="0.25">
      <c r="G395" s="1"/>
      <c r="H395" s="1"/>
    </row>
    <row r="396" spans="6:17" x14ac:dyDescent="0.25"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</row>
    <row r="397" spans="6:17" x14ac:dyDescent="0.25">
      <c r="F397" s="1"/>
      <c r="I397" s="1"/>
      <c r="J397" s="1"/>
      <c r="K397" s="1"/>
      <c r="L397" s="1"/>
      <c r="N397" s="1"/>
      <c r="O397" s="1"/>
      <c r="P397" s="1"/>
      <c r="Q397" s="1"/>
    </row>
    <row r="398" spans="6:17" x14ac:dyDescent="0.25">
      <c r="F398" s="1"/>
      <c r="I398" s="1"/>
      <c r="J398" s="1"/>
      <c r="K398" s="1"/>
      <c r="L398" s="1"/>
      <c r="N398" s="1"/>
      <c r="O398" s="1"/>
      <c r="P398" s="1"/>
      <c r="Q398" s="1"/>
    </row>
    <row r="399" spans="6:17" x14ac:dyDescent="0.25"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</row>
    <row r="400" spans="6:17" x14ac:dyDescent="0.25"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</row>
    <row r="401" spans="6:17" x14ac:dyDescent="0.25"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</row>
    <row r="402" spans="6:17" x14ac:dyDescent="0.25"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</row>
    <row r="403" spans="6:17" x14ac:dyDescent="0.25">
      <c r="F403" s="1"/>
      <c r="G403" s="1"/>
      <c r="H403" s="1"/>
      <c r="I403" s="1"/>
      <c r="J403" s="1"/>
      <c r="K403" s="1"/>
      <c r="L403" s="1"/>
      <c r="N403" s="1"/>
      <c r="O403" s="1"/>
      <c r="P403" s="1"/>
    </row>
    <row r="404" spans="6:17" x14ac:dyDescent="0.25">
      <c r="F404" s="1"/>
      <c r="G404" s="1"/>
      <c r="H404" s="1"/>
    </row>
    <row r="405" spans="6:17" x14ac:dyDescent="0.25">
      <c r="G405" s="1"/>
      <c r="H405" s="1"/>
    </row>
    <row r="406" spans="6:17" x14ac:dyDescent="0.25">
      <c r="F406" s="1"/>
      <c r="G406" s="1"/>
      <c r="H406" s="1"/>
      <c r="J406" s="1"/>
      <c r="K406" s="1"/>
      <c r="L406" s="1"/>
      <c r="N406" s="1"/>
      <c r="O406" s="1"/>
      <c r="P406" s="1"/>
      <c r="Q406" s="1"/>
    </row>
    <row r="407" spans="6:17" x14ac:dyDescent="0.25">
      <c r="F407" s="1"/>
      <c r="J407" s="1"/>
      <c r="K407" s="1"/>
      <c r="L407" s="1"/>
      <c r="N407" s="1"/>
      <c r="O407" s="1"/>
      <c r="P407" s="1"/>
      <c r="Q407" s="1"/>
    </row>
    <row r="408" spans="6:17" x14ac:dyDescent="0.25">
      <c r="F408" s="1"/>
      <c r="J408" s="1"/>
      <c r="K408" s="1"/>
      <c r="L408" s="1"/>
      <c r="N408" s="1"/>
      <c r="O408" s="1"/>
      <c r="P408" s="1"/>
      <c r="Q408" s="1"/>
    </row>
    <row r="409" spans="6:17" x14ac:dyDescent="0.25">
      <c r="F409" s="1"/>
      <c r="G409" s="1"/>
      <c r="H409" s="1"/>
      <c r="J409" s="1"/>
      <c r="K409" s="1"/>
      <c r="L409" s="1"/>
      <c r="N409" s="1"/>
      <c r="O409" s="1"/>
      <c r="P409" s="1"/>
      <c r="Q409" s="1"/>
    </row>
    <row r="410" spans="6:17" x14ac:dyDescent="0.25">
      <c r="F410" s="1"/>
      <c r="G410" s="1"/>
      <c r="H410" s="1"/>
      <c r="J410" s="1"/>
      <c r="K410" s="1"/>
      <c r="L410" s="1"/>
      <c r="N410" s="1"/>
      <c r="O410" s="1"/>
      <c r="P410" s="1"/>
      <c r="Q410" s="1"/>
    </row>
    <row r="411" spans="6:17" x14ac:dyDescent="0.25">
      <c r="F411" s="1"/>
      <c r="G411" s="1"/>
      <c r="H411" s="1"/>
      <c r="J411" s="1"/>
      <c r="K411" s="1"/>
      <c r="L411" s="1"/>
      <c r="N411" s="1"/>
      <c r="O411" s="1"/>
      <c r="P411" s="1"/>
      <c r="Q411" s="1"/>
    </row>
    <row r="412" spans="6:17" x14ac:dyDescent="0.25"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</row>
    <row r="413" spans="6:17" x14ac:dyDescent="0.25">
      <c r="G413" s="1"/>
      <c r="H413" s="1"/>
      <c r="M413" s="1"/>
    </row>
    <row r="414" spans="6:17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6:17" x14ac:dyDescent="0.25">
      <c r="G415" s="1"/>
      <c r="H415" s="1"/>
      <c r="M415" s="1"/>
    </row>
    <row r="418" spans="6:8" x14ac:dyDescent="0.25">
      <c r="F418" s="1"/>
      <c r="G418" s="1"/>
      <c r="H418" s="1"/>
    </row>
    <row r="419" spans="6:8" x14ac:dyDescent="0.25">
      <c r="G419" s="1"/>
      <c r="H419" s="1"/>
    </row>
    <row r="420" spans="6:8" x14ac:dyDescent="0.25">
      <c r="G420" s="1"/>
      <c r="H420" s="1"/>
    </row>
    <row r="421" spans="6:8" x14ac:dyDescent="0.25">
      <c r="G421" s="1"/>
      <c r="H421" s="1"/>
    </row>
    <row r="422" spans="6:8" x14ac:dyDescent="0.25">
      <c r="G422" s="1"/>
      <c r="H422" s="1"/>
    </row>
    <row r="423" spans="6:8" x14ac:dyDescent="0.25">
      <c r="G423" s="1"/>
      <c r="H423" s="1"/>
    </row>
    <row r="424" spans="6:8" x14ac:dyDescent="0.25">
      <c r="G424" s="1"/>
      <c r="H424" s="1"/>
    </row>
    <row r="425" spans="6:8" x14ac:dyDescent="0.25">
      <c r="G425" s="1"/>
      <c r="H425" s="1"/>
    </row>
    <row r="426" spans="6:8" x14ac:dyDescent="0.25">
      <c r="F426" s="1"/>
    </row>
    <row r="428" spans="6:8" x14ac:dyDescent="0.25">
      <c r="G428" s="1"/>
      <c r="H428" s="1"/>
    </row>
    <row r="429" spans="6:8" x14ac:dyDescent="0.25">
      <c r="G429" s="1"/>
      <c r="H429" s="1"/>
    </row>
    <row r="430" spans="6:8" x14ac:dyDescent="0.25">
      <c r="G430" s="1"/>
      <c r="H430" s="1"/>
    </row>
    <row r="431" spans="6:8" x14ac:dyDescent="0.25">
      <c r="G431" s="1"/>
      <c r="H431" s="1"/>
    </row>
    <row r="432" spans="6:8" x14ac:dyDescent="0.25">
      <c r="G432" s="1"/>
      <c r="H432" s="1"/>
    </row>
    <row r="433" spans="6:16" x14ac:dyDescent="0.25">
      <c r="F433" s="1"/>
      <c r="G433" s="1"/>
      <c r="H433" s="1"/>
    </row>
    <row r="434" spans="6:16" x14ac:dyDescent="0.25">
      <c r="G434" s="1"/>
      <c r="H434" s="1"/>
    </row>
    <row r="436" spans="6:16" x14ac:dyDescent="0.25">
      <c r="F436" s="1"/>
      <c r="G436" s="1"/>
      <c r="H436" s="1"/>
    </row>
    <row r="437" spans="6:16" x14ac:dyDescent="0.25">
      <c r="F437" s="1"/>
    </row>
    <row r="440" spans="6:16" x14ac:dyDescent="0.25">
      <c r="F440" s="1"/>
    </row>
    <row r="441" spans="6:16" x14ac:dyDescent="0.25">
      <c r="F441" s="1"/>
    </row>
    <row r="442" spans="6:16" x14ac:dyDescent="0.25">
      <c r="F442" s="1"/>
    </row>
    <row r="445" spans="6:16" x14ac:dyDescent="0.25">
      <c r="F445" s="1"/>
      <c r="I445" s="1"/>
      <c r="J445" s="1"/>
      <c r="K445" s="1"/>
      <c r="L445" s="1"/>
      <c r="M445" t="b">
        <v>1</v>
      </c>
      <c r="N445" s="1"/>
      <c r="O445" s="1"/>
      <c r="P445" s="1"/>
    </row>
    <row r="446" spans="6:16" x14ac:dyDescent="0.25">
      <c r="F446" s="1"/>
      <c r="I446" s="1"/>
      <c r="J446" s="1"/>
      <c r="K446" s="1"/>
      <c r="L446" s="1"/>
      <c r="N446" s="1"/>
      <c r="O446" s="1"/>
      <c r="P446" s="1"/>
    </row>
    <row r="447" spans="6:16" x14ac:dyDescent="0.25">
      <c r="F447" s="1"/>
      <c r="I447" s="1"/>
      <c r="J447" s="1"/>
      <c r="K447" s="1"/>
      <c r="L447" s="1"/>
      <c r="N447" s="1"/>
      <c r="O447" s="1"/>
      <c r="P447" s="1"/>
    </row>
    <row r="463" spans="7:7" x14ac:dyDescent="0.25">
      <c r="G463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93" spans="5:16" x14ac:dyDescent="0.25">
      <c r="F493" s="1"/>
      <c r="I493" s="1"/>
      <c r="J493" s="1"/>
      <c r="K493" s="1"/>
      <c r="L493" s="1"/>
      <c r="N493" s="1"/>
      <c r="O493" s="1"/>
      <c r="P493" s="1"/>
    </row>
    <row r="494" spans="5:16" x14ac:dyDescent="0.25">
      <c r="F494" s="1"/>
      <c r="I494" s="1"/>
      <c r="J494" s="1"/>
      <c r="K494" s="1"/>
      <c r="L494" s="1"/>
      <c r="N494" s="1"/>
      <c r="O494" s="1"/>
      <c r="P494" s="1"/>
    </row>
    <row r="496" spans="5:16" x14ac:dyDescent="0.25">
      <c r="E496" s="1"/>
      <c r="F496" s="1"/>
      <c r="I496" s="1"/>
      <c r="J496" s="1"/>
      <c r="K496" s="1"/>
      <c r="L496" s="1"/>
      <c r="N496" s="1"/>
      <c r="O496" s="1"/>
      <c r="P496" s="1"/>
    </row>
    <row r="497" spans="5:16" x14ac:dyDescent="0.25">
      <c r="E497" s="1"/>
      <c r="F497" s="1"/>
      <c r="I497" s="1"/>
      <c r="J497" s="1"/>
      <c r="K497" s="1"/>
      <c r="L497" s="1"/>
      <c r="N497" s="1"/>
      <c r="O497" s="1"/>
      <c r="P497" s="1"/>
    </row>
    <row r="498" spans="5:16" x14ac:dyDescent="0.25">
      <c r="F498" s="1"/>
      <c r="I498" s="1"/>
      <c r="J498" s="1"/>
      <c r="K498" s="1"/>
      <c r="L498" s="1"/>
      <c r="N498" s="1"/>
      <c r="O498" s="1"/>
      <c r="P498" s="1"/>
    </row>
    <row r="499" spans="5:16" x14ac:dyDescent="0.25">
      <c r="F499" s="1"/>
      <c r="I499" s="1"/>
      <c r="J499" s="1"/>
      <c r="K499" s="1"/>
      <c r="L499" s="1"/>
      <c r="N499" s="1"/>
      <c r="O499" s="1"/>
      <c r="P499" s="1"/>
    </row>
    <row r="500" spans="5:16" x14ac:dyDescent="0.25">
      <c r="F500" s="1"/>
      <c r="I500" s="1"/>
      <c r="J500" s="1"/>
      <c r="K500" s="1"/>
      <c r="L500" s="1"/>
      <c r="N500" s="1"/>
      <c r="O500" s="1"/>
      <c r="P500" s="1"/>
    </row>
    <row r="501" spans="5:16" x14ac:dyDescent="0.25">
      <c r="F501" s="1"/>
      <c r="I501" s="1"/>
      <c r="J501" s="1"/>
      <c r="K501" s="1"/>
      <c r="L501" s="1"/>
      <c r="N501" s="1"/>
      <c r="O501" s="1"/>
      <c r="P501" s="1"/>
    </row>
    <row r="502" spans="5:16" x14ac:dyDescent="0.25">
      <c r="F502" s="1"/>
      <c r="I502" s="1"/>
      <c r="J502" s="1"/>
      <c r="K502" s="1"/>
      <c r="L502" s="1"/>
      <c r="N502" s="1"/>
      <c r="O502" s="1"/>
      <c r="P502" s="1"/>
    </row>
    <row r="503" spans="5:16" x14ac:dyDescent="0.25">
      <c r="F503" s="1"/>
      <c r="I503" s="1"/>
      <c r="J503" s="1"/>
      <c r="K503" s="1"/>
      <c r="L503" s="1"/>
      <c r="N503" s="1"/>
      <c r="O503" s="1"/>
      <c r="P503" s="1"/>
    </row>
    <row r="504" spans="5:16" x14ac:dyDescent="0.25">
      <c r="F504" s="1"/>
      <c r="I504" s="1"/>
      <c r="J504" s="1"/>
      <c r="K504" s="1"/>
      <c r="L504" s="1"/>
      <c r="N504" s="1"/>
      <c r="O504" s="1"/>
      <c r="P504" s="1"/>
    </row>
    <row r="505" spans="5:16" x14ac:dyDescent="0.25">
      <c r="E505" s="1"/>
      <c r="F505" s="1"/>
      <c r="I505" s="1"/>
      <c r="J505" s="1"/>
      <c r="K505" s="1"/>
      <c r="L505" s="1"/>
      <c r="N505" s="1"/>
      <c r="O505" s="1"/>
      <c r="P505" s="1"/>
    </row>
    <row r="506" spans="5:16" x14ac:dyDescent="0.25">
      <c r="E506" s="1"/>
      <c r="F506" s="1"/>
      <c r="I506" s="1"/>
      <c r="J506" s="1"/>
      <c r="K506" s="1"/>
      <c r="L506" s="1"/>
      <c r="N506" s="1"/>
      <c r="O506" s="1"/>
      <c r="P506" s="1"/>
    </row>
    <row r="507" spans="5:16" x14ac:dyDescent="0.25">
      <c r="F507" s="1"/>
      <c r="I507" s="1"/>
      <c r="J507" s="1"/>
      <c r="K507" s="1"/>
      <c r="L507" s="1"/>
      <c r="N507" s="1"/>
      <c r="O507" s="1"/>
      <c r="P507" s="1"/>
    </row>
    <row r="508" spans="5:16" x14ac:dyDescent="0.25">
      <c r="F508" s="1"/>
      <c r="I508" s="1"/>
      <c r="J508" s="1"/>
      <c r="K508" s="1"/>
      <c r="L508" s="1"/>
      <c r="N508" s="1"/>
      <c r="O508" s="1"/>
      <c r="P508" s="1"/>
    </row>
    <row r="509" spans="5:16" x14ac:dyDescent="0.25">
      <c r="F509" s="1"/>
      <c r="I509" s="1"/>
      <c r="J509" s="1"/>
      <c r="K509" s="1"/>
      <c r="L509" s="1"/>
      <c r="N509" s="1"/>
      <c r="O509" s="1"/>
      <c r="P509" s="1"/>
    </row>
    <row r="510" spans="5:16" x14ac:dyDescent="0.25">
      <c r="F510" s="1"/>
      <c r="I510" s="1"/>
      <c r="J510" s="1"/>
      <c r="K510" s="1"/>
      <c r="L510" s="1"/>
      <c r="N510" s="1"/>
      <c r="O510" s="1"/>
      <c r="P510" s="1"/>
    </row>
    <row r="515" spans="7:8" x14ac:dyDescent="0.25">
      <c r="G515" s="1"/>
      <c r="H515" s="1"/>
    </row>
    <row r="516" spans="7:8" x14ac:dyDescent="0.25">
      <c r="G516" s="1"/>
      <c r="H516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13" x14ac:dyDescent="0.25">
      <c r="G529" s="1"/>
      <c r="H529" s="1"/>
      <c r="M529" s="1"/>
    </row>
    <row r="530" spans="7:13" x14ac:dyDescent="0.25">
      <c r="G530" s="1"/>
      <c r="H530" s="1"/>
    </row>
    <row r="531" spans="7:13" x14ac:dyDescent="0.25">
      <c r="G531" s="1"/>
      <c r="H531" s="1"/>
      <c r="M531" s="1"/>
    </row>
    <row r="532" spans="7:13" x14ac:dyDescent="0.25">
      <c r="G532" s="1"/>
      <c r="H532" s="1"/>
      <c r="M532" s="1"/>
    </row>
    <row r="533" spans="7:13" x14ac:dyDescent="0.25">
      <c r="M533" s="1"/>
    </row>
    <row r="534" spans="7:13" x14ac:dyDescent="0.25">
      <c r="M534" s="1"/>
    </row>
    <row r="535" spans="7:13" x14ac:dyDescent="0.25">
      <c r="M535" s="1"/>
    </row>
    <row r="536" spans="7:13" x14ac:dyDescent="0.25">
      <c r="M536" s="1"/>
    </row>
    <row r="537" spans="7:13" x14ac:dyDescent="0.25">
      <c r="M537" s="1"/>
    </row>
    <row r="540" spans="7:13" x14ac:dyDescent="0.25">
      <c r="M540" s="1"/>
    </row>
    <row r="541" spans="7:13" x14ac:dyDescent="0.25">
      <c r="M541" s="1"/>
    </row>
    <row r="542" spans="7:13" x14ac:dyDescent="0.25">
      <c r="M542" s="1"/>
    </row>
    <row r="543" spans="7:13" x14ac:dyDescent="0.25">
      <c r="M543" s="1"/>
    </row>
    <row r="544" spans="7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60" spans="13:13" x14ac:dyDescent="0.25">
      <c r="M560" s="1"/>
    </row>
    <row r="561" spans="13:13" x14ac:dyDescent="0.25">
      <c r="M561" s="1"/>
    </row>
    <row r="562" spans="13:13" x14ac:dyDescent="0.25">
      <c r="M562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70" spans="13:13" x14ac:dyDescent="0.25">
      <c r="M570" s="1"/>
    </row>
    <row r="571" spans="13:13" x14ac:dyDescent="0.25">
      <c r="M571" s="1"/>
    </row>
    <row r="572" spans="13:13" x14ac:dyDescent="0.25">
      <c r="M572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9" spans="13:13" x14ac:dyDescent="0.25">
      <c r="M579" s="1"/>
    </row>
    <row r="580" spans="13:13" x14ac:dyDescent="0.25">
      <c r="M580" s="1"/>
    </row>
    <row r="581" spans="13:13" x14ac:dyDescent="0.25">
      <c r="M581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9" spans="13:13" x14ac:dyDescent="0.25">
      <c r="M589" s="1"/>
    </row>
    <row r="590" spans="13:13" x14ac:dyDescent="0.25">
      <c r="M590" s="1"/>
    </row>
    <row r="591" spans="13:13" x14ac:dyDescent="0.25">
      <c r="M591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9" spans="13:13" x14ac:dyDescent="0.25">
      <c r="M599" s="1"/>
    </row>
    <row r="600" spans="13:13" x14ac:dyDescent="0.25">
      <c r="M600" s="1"/>
    </row>
    <row r="601" spans="13:13" x14ac:dyDescent="0.25">
      <c r="M601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9" spans="13:13" x14ac:dyDescent="0.25">
      <c r="M609" s="1"/>
    </row>
    <row r="610" spans="13:13" x14ac:dyDescent="0.25">
      <c r="M610" s="1"/>
    </row>
    <row r="611" spans="13:13" x14ac:dyDescent="0.25">
      <c r="M611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8" spans="13:13" x14ac:dyDescent="0.25">
      <c r="M618" s="1"/>
    </row>
    <row r="619" spans="13:13" x14ac:dyDescent="0.25">
      <c r="M619" s="1"/>
    </row>
    <row r="620" spans="13:13" x14ac:dyDescent="0.25">
      <c r="M620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8" spans="13:13" x14ac:dyDescent="0.25">
      <c r="M628" s="1"/>
    </row>
    <row r="629" spans="13:13" x14ac:dyDescent="0.25">
      <c r="M629" s="1"/>
    </row>
    <row r="630" spans="13:13" x14ac:dyDescent="0.25">
      <c r="M630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8" spans="13:13" x14ac:dyDescent="0.25">
      <c r="M638" s="1"/>
    </row>
    <row r="639" spans="13:13" x14ac:dyDescent="0.25">
      <c r="M639" s="1"/>
    </row>
    <row r="640" spans="13:13" x14ac:dyDescent="0.25">
      <c r="M640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8" spans="13:13" x14ac:dyDescent="0.25">
      <c r="M648" s="1"/>
    </row>
    <row r="649" spans="13:13" x14ac:dyDescent="0.25">
      <c r="M649" s="1"/>
    </row>
    <row r="650" spans="13:13" x14ac:dyDescent="0.25">
      <c r="M650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7" spans="13:13" x14ac:dyDescent="0.25">
      <c r="M657" s="1"/>
    </row>
    <row r="658" spans="13:13" x14ac:dyDescent="0.25">
      <c r="M658" s="1"/>
    </row>
    <row r="659" spans="13:13" x14ac:dyDescent="0.25">
      <c r="M659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7" spans="13:13" x14ac:dyDescent="0.25">
      <c r="M667" s="1"/>
    </row>
    <row r="668" spans="13:13" x14ac:dyDescent="0.25">
      <c r="M668" s="1"/>
    </row>
    <row r="669" spans="13:13" x14ac:dyDescent="0.25">
      <c r="M669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7" spans="13:13" x14ac:dyDescent="0.25">
      <c r="M677" s="1"/>
    </row>
    <row r="678" spans="13:13" x14ac:dyDescent="0.25">
      <c r="M678" s="1"/>
    </row>
    <row r="679" spans="13:13" x14ac:dyDescent="0.25">
      <c r="M679" s="1"/>
    </row>
    <row r="680" spans="13:13" x14ac:dyDescent="0.25">
      <c r="M680" s="1"/>
    </row>
    <row r="681" spans="13:13" x14ac:dyDescent="0.25">
      <c r="M681" s="1"/>
    </row>
    <row r="682" spans="13:13" x14ac:dyDescent="0.25">
      <c r="M682" s="1"/>
    </row>
    <row r="683" spans="13:13" x14ac:dyDescent="0.25">
      <c r="M683" s="1"/>
    </row>
    <row r="684" spans="13:13" x14ac:dyDescent="0.25">
      <c r="M684" s="1"/>
    </row>
    <row r="687" spans="13:13" x14ac:dyDescent="0.25">
      <c r="M687" s="1"/>
    </row>
    <row r="688" spans="13:13" x14ac:dyDescent="0.25">
      <c r="M688" s="1"/>
    </row>
    <row r="689" spans="13:13" x14ac:dyDescent="0.25">
      <c r="M689" s="1"/>
    </row>
    <row r="690" spans="13:13" x14ac:dyDescent="0.25">
      <c r="M690" s="1"/>
    </row>
    <row r="691" spans="13:13" x14ac:dyDescent="0.25">
      <c r="M691" s="1"/>
    </row>
    <row r="692" spans="13:13" x14ac:dyDescent="0.25">
      <c r="M692" s="1"/>
    </row>
    <row r="693" spans="13:13" x14ac:dyDescent="0.25">
      <c r="M693" s="1"/>
    </row>
    <row r="696" spans="13:13" x14ac:dyDescent="0.25">
      <c r="M696" s="1"/>
    </row>
    <row r="697" spans="13:13" x14ac:dyDescent="0.25">
      <c r="M697" s="1"/>
    </row>
    <row r="698" spans="13:13" x14ac:dyDescent="0.25">
      <c r="M698" s="1"/>
    </row>
    <row r="699" spans="13:13" x14ac:dyDescent="0.25">
      <c r="M699" s="1"/>
    </row>
    <row r="700" spans="13:13" x14ac:dyDescent="0.25">
      <c r="M700" s="1"/>
    </row>
    <row r="701" spans="13:13" x14ac:dyDescent="0.25">
      <c r="M701" s="1"/>
    </row>
    <row r="702" spans="13:13" x14ac:dyDescent="0.25">
      <c r="M702" s="1"/>
    </row>
    <row r="703" spans="13:13" x14ac:dyDescent="0.25">
      <c r="M703" s="1"/>
    </row>
    <row r="706" spans="13:13" x14ac:dyDescent="0.25">
      <c r="M706" s="1"/>
    </row>
    <row r="707" spans="13:13" x14ac:dyDescent="0.25">
      <c r="M707" s="1"/>
    </row>
    <row r="708" spans="13:13" x14ac:dyDescent="0.25">
      <c r="M708" s="1"/>
    </row>
    <row r="709" spans="13:13" x14ac:dyDescent="0.25">
      <c r="M709" s="1"/>
    </row>
    <row r="710" spans="13:13" x14ac:dyDescent="0.25">
      <c r="M710" s="1"/>
    </row>
    <row r="711" spans="13:13" x14ac:dyDescent="0.25">
      <c r="M711" s="1"/>
    </row>
    <row r="712" spans="13:13" x14ac:dyDescent="0.25">
      <c r="M712" s="1"/>
    </row>
    <row r="714" spans="13:13" x14ac:dyDescent="0.25">
      <c r="M714" s="1"/>
    </row>
    <row r="790" spans="13:13" x14ac:dyDescent="0.25">
      <c r="M790" s="1"/>
    </row>
    <row r="792" spans="13:13" x14ac:dyDescent="0.25">
      <c r="M792" s="1"/>
    </row>
    <row r="793" spans="13:13" x14ac:dyDescent="0.25">
      <c r="M793" s="1"/>
    </row>
    <row r="794" spans="13:13" x14ac:dyDescent="0.25">
      <c r="M794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801" spans="13:13" x14ac:dyDescent="0.25">
      <c r="M801" s="1"/>
    </row>
    <row r="802" spans="13:13" x14ac:dyDescent="0.25">
      <c r="M802" s="1"/>
    </row>
    <row r="803" spans="13:13" x14ac:dyDescent="0.25">
      <c r="M803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21" spans="13:13" x14ac:dyDescent="0.25">
      <c r="M821" s="1"/>
    </row>
    <row r="822" spans="13:13" x14ac:dyDescent="0.25">
      <c r="M822" s="1"/>
    </row>
    <row r="823" spans="13:13" x14ac:dyDescent="0.25">
      <c r="M823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31" spans="13:13" x14ac:dyDescent="0.25">
      <c r="M831" s="1"/>
    </row>
    <row r="832" spans="13:13" x14ac:dyDescent="0.25">
      <c r="M832" s="1"/>
    </row>
    <row r="833" spans="13:13" x14ac:dyDescent="0.25">
      <c r="M833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40" spans="13:13" x14ac:dyDescent="0.25">
      <c r="M840" s="1"/>
    </row>
    <row r="841" spans="13:13" x14ac:dyDescent="0.25">
      <c r="M841" s="1"/>
    </row>
    <row r="842" spans="13:13" x14ac:dyDescent="0.25">
      <c r="M842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50" spans="13:13" x14ac:dyDescent="0.25">
      <c r="M850" s="1"/>
    </row>
    <row r="851" spans="13:13" x14ac:dyDescent="0.25">
      <c r="M851" s="1"/>
    </row>
    <row r="852" spans="13:13" x14ac:dyDescent="0.25">
      <c r="M852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60" spans="13:13" x14ac:dyDescent="0.25">
      <c r="M860" s="1"/>
    </row>
    <row r="861" spans="13:13" x14ac:dyDescent="0.25">
      <c r="M861" s="1"/>
    </row>
    <row r="862" spans="13:13" x14ac:dyDescent="0.25">
      <c r="M862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70" spans="13:13" x14ac:dyDescent="0.25">
      <c r="M870" s="1"/>
    </row>
    <row r="871" spans="13:13" x14ac:dyDescent="0.25">
      <c r="M871" s="1"/>
    </row>
    <row r="872" spans="13:13" x14ac:dyDescent="0.25">
      <c r="M872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9" spans="13:13" x14ac:dyDescent="0.25">
      <c r="M879" s="1"/>
    </row>
    <row r="880" spans="13:13" x14ac:dyDescent="0.25">
      <c r="M880" s="1"/>
    </row>
    <row r="881" spans="13:13" x14ac:dyDescent="0.25">
      <c r="M881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9" spans="13:13" x14ac:dyDescent="0.25">
      <c r="M889" s="1"/>
    </row>
    <row r="890" spans="13:13" x14ac:dyDescent="0.25">
      <c r="M890" s="1"/>
    </row>
    <row r="891" spans="13:13" x14ac:dyDescent="0.25">
      <c r="M891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9" spans="13:13" x14ac:dyDescent="0.25">
      <c r="M899" s="1"/>
    </row>
    <row r="900" spans="13:13" x14ac:dyDescent="0.25">
      <c r="M900" s="1"/>
    </row>
    <row r="901" spans="13:13" x14ac:dyDescent="0.25">
      <c r="M901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9" spans="13:13" x14ac:dyDescent="0.25">
      <c r="M909" s="1"/>
    </row>
    <row r="910" spans="13:13" x14ac:dyDescent="0.25">
      <c r="M910" s="1"/>
    </row>
    <row r="911" spans="13:13" x14ac:dyDescent="0.25">
      <c r="M911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8" spans="13:13" x14ac:dyDescent="0.25">
      <c r="M918" s="1"/>
    </row>
    <row r="919" spans="13:13" x14ac:dyDescent="0.25">
      <c r="M919" s="1"/>
    </row>
    <row r="920" spans="13:13" x14ac:dyDescent="0.25">
      <c r="M920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8" spans="13:13" x14ac:dyDescent="0.25">
      <c r="M928" s="1"/>
    </row>
    <row r="929" spans="13:13" x14ac:dyDescent="0.25">
      <c r="M929" s="1"/>
    </row>
    <row r="930" spans="13:13" x14ac:dyDescent="0.25">
      <c r="M930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8" spans="13:13" x14ac:dyDescent="0.25">
      <c r="M938" s="1"/>
    </row>
    <row r="939" spans="13:13" x14ac:dyDescent="0.25">
      <c r="M939" s="1"/>
    </row>
    <row r="940" spans="13:13" x14ac:dyDescent="0.25">
      <c r="M940" s="1"/>
    </row>
    <row r="941" spans="13:13" x14ac:dyDescent="0.25">
      <c r="M941" s="1"/>
    </row>
    <row r="942" spans="13:13" x14ac:dyDescent="0.25">
      <c r="M942" s="1"/>
    </row>
    <row r="943" spans="13:13" x14ac:dyDescent="0.25">
      <c r="M943" s="1"/>
    </row>
    <row r="944" spans="13:13" x14ac:dyDescent="0.25">
      <c r="M944" s="1"/>
    </row>
    <row r="945" spans="13:13" x14ac:dyDescent="0.25">
      <c r="M945" s="1"/>
    </row>
    <row r="948" spans="13:13" x14ac:dyDescent="0.25">
      <c r="M948" s="1"/>
    </row>
    <row r="949" spans="13:13" x14ac:dyDescent="0.25">
      <c r="M949" s="1"/>
    </row>
    <row r="950" spans="13:13" x14ac:dyDescent="0.25">
      <c r="M950" s="1"/>
    </row>
    <row r="951" spans="13:13" x14ac:dyDescent="0.25">
      <c r="M951" s="1"/>
    </row>
    <row r="952" spans="13:13" x14ac:dyDescent="0.25">
      <c r="M952" s="1"/>
    </row>
    <row r="953" spans="13:13" x14ac:dyDescent="0.25">
      <c r="M953" s="1"/>
    </row>
    <row r="954" spans="13:13" x14ac:dyDescent="0.25">
      <c r="M954" s="1"/>
    </row>
    <row r="957" spans="13:13" x14ac:dyDescent="0.25">
      <c r="M957" s="1"/>
    </row>
    <row r="958" spans="13:13" x14ac:dyDescent="0.25">
      <c r="M958" s="1"/>
    </row>
    <row r="959" spans="13:13" x14ac:dyDescent="0.25">
      <c r="M959" s="1"/>
    </row>
    <row r="960" spans="13:13" x14ac:dyDescent="0.25">
      <c r="M960" s="1"/>
    </row>
    <row r="961" spans="13:13" x14ac:dyDescent="0.25">
      <c r="M961" s="1"/>
    </row>
    <row r="962" spans="13:13" x14ac:dyDescent="0.25">
      <c r="M962" s="1"/>
    </row>
    <row r="963" spans="13:13" x14ac:dyDescent="0.25">
      <c r="M963" s="1"/>
    </row>
    <row r="964" spans="13:13" x14ac:dyDescent="0.25">
      <c r="M964" s="1"/>
    </row>
    <row r="967" spans="13:13" x14ac:dyDescent="0.25">
      <c r="M967" s="1"/>
    </row>
    <row r="968" spans="13:13" x14ac:dyDescent="0.25">
      <c r="M968" s="1"/>
    </row>
    <row r="969" spans="13:13" x14ac:dyDescent="0.25">
      <c r="M969" s="1"/>
    </row>
    <row r="970" spans="13:13" x14ac:dyDescent="0.25">
      <c r="M970" s="1"/>
    </row>
    <row r="971" spans="13:13" x14ac:dyDescent="0.25">
      <c r="M971" s="1"/>
    </row>
    <row r="972" spans="13:13" x14ac:dyDescent="0.25">
      <c r="M972" s="1"/>
    </row>
    <row r="973" spans="13:13" x14ac:dyDescent="0.25">
      <c r="M973" s="1"/>
    </row>
    <row r="975" spans="13:13" x14ac:dyDescent="0.25">
      <c r="M975" s="1"/>
    </row>
    <row r="1008" spans="13:13" x14ac:dyDescent="0.25">
      <c r="M1008" s="1"/>
    </row>
    <row r="1009" spans="13:13" x14ac:dyDescent="0.25">
      <c r="M1009" s="1"/>
    </row>
    <row r="1010" spans="13:13" x14ac:dyDescent="0.25">
      <c r="M1010" s="1"/>
    </row>
    <row r="1013" spans="13:13" x14ac:dyDescent="0.25">
      <c r="M1013" s="1"/>
    </row>
    <row r="1014" spans="13:13" x14ac:dyDescent="0.25">
      <c r="M1014" s="1"/>
    </row>
    <row r="1015" spans="13:13" x14ac:dyDescent="0.25">
      <c r="M1015" s="1"/>
    </row>
    <row r="1016" spans="13:13" x14ac:dyDescent="0.25">
      <c r="M1016" s="1"/>
    </row>
    <row r="1017" spans="13:13" x14ac:dyDescent="0.25">
      <c r="M1017" s="1"/>
    </row>
    <row r="1018" spans="13:13" x14ac:dyDescent="0.25">
      <c r="M1018" s="1"/>
    </row>
    <row r="1019" spans="13:13" x14ac:dyDescent="0.25">
      <c r="M1019" s="1"/>
    </row>
    <row r="1021" spans="13:13" x14ac:dyDescent="0.25">
      <c r="M1021" s="1"/>
    </row>
    <row r="1108" spans="13:13" x14ac:dyDescent="0.25">
      <c r="M1108" s="1"/>
    </row>
    <row r="1110" spans="13:13" x14ac:dyDescent="0.25">
      <c r="M1110" s="1"/>
    </row>
    <row r="1111" spans="13:13" x14ac:dyDescent="0.25">
      <c r="M1111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9" spans="13:13" x14ac:dyDescent="0.25">
      <c r="M1119" s="1"/>
    </row>
    <row r="1120" spans="13:13" x14ac:dyDescent="0.25">
      <c r="M1120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38" spans="13:13" x14ac:dyDescent="0.25">
      <c r="M1138" s="1"/>
    </row>
    <row r="1139" spans="13:13" x14ac:dyDescent="0.25">
      <c r="M1139" s="1"/>
    </row>
    <row r="1140" spans="13:13" x14ac:dyDescent="0.25">
      <c r="M1140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8" spans="13:13" x14ac:dyDescent="0.25">
      <c r="M1148" s="1"/>
    </row>
    <row r="1149" spans="13:13" x14ac:dyDescent="0.25">
      <c r="M1149" s="1"/>
    </row>
    <row r="1150" spans="13:13" x14ac:dyDescent="0.25">
      <c r="M1150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7" spans="13:13" x14ac:dyDescent="0.25">
      <c r="M1157" s="1"/>
    </row>
    <row r="1158" spans="13:13" x14ac:dyDescent="0.25">
      <c r="M1158" s="1"/>
    </row>
    <row r="1159" spans="13:13" x14ac:dyDescent="0.25">
      <c r="M1159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7" spans="13:13" x14ac:dyDescent="0.25">
      <c r="M1167" s="1"/>
    </row>
    <row r="1168" spans="13:13" x14ac:dyDescent="0.25">
      <c r="M1168" s="1"/>
    </row>
    <row r="1169" spans="13:13" x14ac:dyDescent="0.25">
      <c r="M1169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7" spans="13:13" x14ac:dyDescent="0.25">
      <c r="M1177" s="1"/>
    </row>
    <row r="1178" spans="13:13" x14ac:dyDescent="0.25">
      <c r="M1178" s="1"/>
    </row>
    <row r="1179" spans="13:13" x14ac:dyDescent="0.25">
      <c r="M1179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7" spans="13:13" x14ac:dyDescent="0.25">
      <c r="M1187" s="1"/>
    </row>
    <row r="1188" spans="13:13" x14ac:dyDescent="0.25">
      <c r="M1188" s="1"/>
    </row>
    <row r="1189" spans="13:13" x14ac:dyDescent="0.25">
      <c r="M1189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6" spans="13:13" x14ac:dyDescent="0.25">
      <c r="M1196" s="1"/>
    </row>
    <row r="1197" spans="13:13" x14ac:dyDescent="0.25">
      <c r="M1197" s="1"/>
    </row>
    <row r="1198" spans="13:13" x14ac:dyDescent="0.25">
      <c r="M1198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6" spans="13:13" x14ac:dyDescent="0.25">
      <c r="M1206" s="1"/>
    </row>
    <row r="1207" spans="13:13" x14ac:dyDescent="0.25">
      <c r="M1207" s="1"/>
    </row>
    <row r="1208" spans="13:13" x14ac:dyDescent="0.25">
      <c r="M1208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6" spans="13:13" x14ac:dyDescent="0.25">
      <c r="M1216" s="1"/>
    </row>
    <row r="1217" spans="13:13" x14ac:dyDescent="0.25">
      <c r="M1217" s="1"/>
    </row>
    <row r="1218" spans="13:13" x14ac:dyDescent="0.25">
      <c r="M1218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6" spans="13:13" x14ac:dyDescent="0.25">
      <c r="M1226" s="1"/>
    </row>
    <row r="1227" spans="13:13" x14ac:dyDescent="0.25">
      <c r="M1227" s="1"/>
    </row>
    <row r="1228" spans="13:13" x14ac:dyDescent="0.25">
      <c r="M1228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5" spans="13:13" x14ac:dyDescent="0.25">
      <c r="M1235" s="1"/>
    </row>
    <row r="1236" spans="13:13" x14ac:dyDescent="0.25">
      <c r="M1236" s="1"/>
    </row>
    <row r="1237" spans="13:13" x14ac:dyDescent="0.25">
      <c r="M1237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5" spans="13:13" x14ac:dyDescent="0.25">
      <c r="M1245" s="1"/>
    </row>
    <row r="1246" spans="13:13" x14ac:dyDescent="0.25">
      <c r="M1246" s="1"/>
    </row>
    <row r="1247" spans="13:13" x14ac:dyDescent="0.25">
      <c r="M1247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5" spans="13:13" x14ac:dyDescent="0.25">
      <c r="M1255" s="1"/>
    </row>
    <row r="1256" spans="13:13" x14ac:dyDescent="0.25">
      <c r="M1256" s="1"/>
    </row>
    <row r="1257" spans="13:13" x14ac:dyDescent="0.25">
      <c r="M1257" s="1"/>
    </row>
    <row r="1258" spans="13:13" x14ac:dyDescent="0.25">
      <c r="M1258" s="1"/>
    </row>
    <row r="1259" spans="13:13" x14ac:dyDescent="0.25">
      <c r="M1259" s="1"/>
    </row>
    <row r="1260" spans="13:13" x14ac:dyDescent="0.25">
      <c r="M1260" s="1"/>
    </row>
    <row r="1261" spans="13:13" x14ac:dyDescent="0.25">
      <c r="M1261" s="1"/>
    </row>
    <row r="1262" spans="13:13" x14ac:dyDescent="0.25">
      <c r="M1262" s="1"/>
    </row>
    <row r="1265" spans="13:13" x14ac:dyDescent="0.25">
      <c r="M1265" s="1"/>
    </row>
    <row r="1266" spans="13:13" x14ac:dyDescent="0.25">
      <c r="M1266" s="1"/>
    </row>
    <row r="1267" spans="13:13" x14ac:dyDescent="0.25">
      <c r="M1267" s="1"/>
    </row>
    <row r="1268" spans="13:13" x14ac:dyDescent="0.25">
      <c r="M1268" s="1"/>
    </row>
    <row r="1269" spans="13:13" x14ac:dyDescent="0.25">
      <c r="M1269" s="1"/>
    </row>
    <row r="1270" spans="13:13" x14ac:dyDescent="0.25">
      <c r="M1270" s="1"/>
    </row>
    <row r="1271" spans="13:13" x14ac:dyDescent="0.25">
      <c r="M1271" s="1"/>
    </row>
    <row r="1274" spans="13:13" x14ac:dyDescent="0.25">
      <c r="M1274" s="1"/>
    </row>
    <row r="1275" spans="13:13" x14ac:dyDescent="0.25">
      <c r="M1275" s="1"/>
    </row>
    <row r="1276" spans="13:13" x14ac:dyDescent="0.25">
      <c r="M1276" s="1"/>
    </row>
    <row r="1277" spans="13:13" x14ac:dyDescent="0.25">
      <c r="M1277" s="1"/>
    </row>
    <row r="1278" spans="13:13" x14ac:dyDescent="0.25">
      <c r="M1278" s="1"/>
    </row>
    <row r="1279" spans="13:13" x14ac:dyDescent="0.25">
      <c r="M1279" s="1"/>
    </row>
    <row r="1280" spans="13:13" x14ac:dyDescent="0.25">
      <c r="M1280" s="1"/>
    </row>
    <row r="1281" spans="13:13" x14ac:dyDescent="0.25">
      <c r="M1281" s="1"/>
    </row>
    <row r="1284" spans="13:13" x14ac:dyDescent="0.25">
      <c r="M1284" s="1"/>
    </row>
    <row r="1285" spans="13:13" x14ac:dyDescent="0.25">
      <c r="M1285" s="1"/>
    </row>
    <row r="1286" spans="13:13" x14ac:dyDescent="0.25">
      <c r="M1286" s="1"/>
    </row>
    <row r="1287" spans="13:13" x14ac:dyDescent="0.25">
      <c r="M1287" s="1"/>
    </row>
    <row r="1288" spans="13:13" x14ac:dyDescent="0.25">
      <c r="M1288" s="1"/>
    </row>
    <row r="1289" spans="13:13" x14ac:dyDescent="0.25">
      <c r="M1289" s="1"/>
    </row>
    <row r="1290" spans="13:13" x14ac:dyDescent="0.25">
      <c r="M1290" s="1"/>
    </row>
    <row r="1292" spans="13:13" x14ac:dyDescent="0.25">
      <c r="M1292" s="1"/>
    </row>
  </sheetData>
  <conditionalFormatting sqref="L396 I396:J396 N396:P396">
    <cfRule type="duplicateValues" dxfId="4" priority="10"/>
  </conditionalFormatting>
  <conditionalFormatting sqref="M364">
    <cfRule type="duplicateValues" dxfId="3" priority="4"/>
  </conditionalFormatting>
  <conditionalFormatting sqref="M1274">
    <cfRule type="duplicateValues" dxfId="2" priority="3"/>
  </conditionalFormatting>
  <conditionalFormatting sqref="M696">
    <cfRule type="duplicateValues" dxfId="1" priority="2"/>
  </conditionalFormatting>
  <conditionalFormatting sqref="M95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abSelected="1" topLeftCell="A182" workbookViewId="0">
      <selection activeCell="A193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112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157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158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127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126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127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126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159</v>
      </c>
    </row>
    <row r="9" spans="1:4" x14ac:dyDescent="0.25">
      <c r="A9" s="5" t="s">
        <v>53</v>
      </c>
      <c r="B9" s="5" t="str">
        <f>"1"</f>
        <v>1</v>
      </c>
      <c r="C9" s="5" t="s">
        <v>604</v>
      </c>
      <c r="D9" s="5" t="s">
        <v>605</v>
      </c>
    </row>
    <row r="10" spans="1:4" x14ac:dyDescent="0.25">
      <c r="A10" s="5" t="s">
        <v>53</v>
      </c>
      <c r="B10" s="5" t="str">
        <f>"2"</f>
        <v>2</v>
      </c>
      <c r="C10" s="5" t="s">
        <v>606</v>
      </c>
      <c r="D10" s="5" t="s">
        <v>607</v>
      </c>
    </row>
    <row r="11" spans="1:4" x14ac:dyDescent="0.25">
      <c r="A11" s="5" t="s">
        <v>53</v>
      </c>
      <c r="B11" s="5" t="str">
        <f>"3"</f>
        <v>3</v>
      </c>
      <c r="C11" s="5" t="s">
        <v>608</v>
      </c>
      <c r="D11" s="5" t="s">
        <v>609</v>
      </c>
    </row>
    <row r="12" spans="1:4" x14ac:dyDescent="0.25">
      <c r="A12" s="5" t="s">
        <v>53</v>
      </c>
      <c r="B12" s="5" t="str">
        <f>"4"</f>
        <v>4</v>
      </c>
      <c r="C12" s="5" t="s">
        <v>610</v>
      </c>
      <c r="D12" s="5" t="s">
        <v>611</v>
      </c>
    </row>
    <row r="13" spans="1:4" x14ac:dyDescent="0.25">
      <c r="A13" s="5" t="s">
        <v>53</v>
      </c>
      <c r="B13" s="5" t="str">
        <f>"5"</f>
        <v>5</v>
      </c>
      <c r="C13" s="5" t="s">
        <v>40</v>
      </c>
      <c r="D13" s="5" t="s">
        <v>117</v>
      </c>
    </row>
    <row r="14" spans="1:4" x14ac:dyDescent="0.25">
      <c r="A14" s="7" t="s">
        <v>29</v>
      </c>
      <c r="B14" s="7" t="s">
        <v>30</v>
      </c>
      <c r="C14" s="7" t="s">
        <v>64</v>
      </c>
      <c r="D14" s="7" t="s">
        <v>167</v>
      </c>
    </row>
    <row r="15" spans="1:4" x14ac:dyDescent="0.25">
      <c r="A15" s="7" t="s">
        <v>29</v>
      </c>
      <c r="B15" s="7" t="s">
        <v>260</v>
      </c>
      <c r="C15" s="7" t="s">
        <v>259</v>
      </c>
      <c r="D15" s="7" t="s">
        <v>526</v>
      </c>
    </row>
    <row r="16" spans="1:4" x14ac:dyDescent="0.25">
      <c r="A16" s="7" t="s">
        <v>29</v>
      </c>
      <c r="B16" s="7" t="s">
        <v>225</v>
      </c>
      <c r="C16" s="7" t="s">
        <v>226</v>
      </c>
      <c r="D16" s="7" t="s">
        <v>527</v>
      </c>
    </row>
    <row r="17" spans="1:4" x14ac:dyDescent="0.25">
      <c r="A17" s="7" t="s">
        <v>29</v>
      </c>
      <c r="B17" s="7" t="s">
        <v>31</v>
      </c>
      <c r="C17" s="7" t="s">
        <v>65</v>
      </c>
      <c r="D17" s="7" t="s">
        <v>168</v>
      </c>
    </row>
    <row r="18" spans="1:4" x14ac:dyDescent="0.25">
      <c r="A18" s="7" t="s">
        <v>29</v>
      </c>
      <c r="B18" s="7" t="s">
        <v>32</v>
      </c>
      <c r="C18" s="7" t="s">
        <v>66</v>
      </c>
      <c r="D18" s="7" t="s">
        <v>169</v>
      </c>
    </row>
    <row r="19" spans="1:4" x14ac:dyDescent="0.25">
      <c r="A19" s="7" t="s">
        <v>29</v>
      </c>
      <c r="B19" s="7" t="s">
        <v>171</v>
      </c>
      <c r="C19" s="7" t="s">
        <v>177</v>
      </c>
      <c r="D19" s="7" t="s">
        <v>181</v>
      </c>
    </row>
    <row r="20" spans="1:4" x14ac:dyDescent="0.25">
      <c r="A20" s="7" t="s">
        <v>29</v>
      </c>
      <c r="B20" s="7" t="s">
        <v>33</v>
      </c>
      <c r="C20" s="7" t="s">
        <v>129</v>
      </c>
      <c r="D20" s="7" t="s">
        <v>128</v>
      </c>
    </row>
    <row r="21" spans="1:4" x14ac:dyDescent="0.25">
      <c r="A21" s="5" t="s">
        <v>36</v>
      </c>
      <c r="B21" s="5" t="str">
        <f>"1"</f>
        <v>1</v>
      </c>
      <c r="C21" s="5" t="s">
        <v>612</v>
      </c>
      <c r="D21" s="5" t="s">
        <v>612</v>
      </c>
    </row>
    <row r="22" spans="1:4" x14ac:dyDescent="0.25">
      <c r="A22" s="5" t="s">
        <v>36</v>
      </c>
      <c r="B22" s="5" t="str">
        <f>"2"</f>
        <v>2</v>
      </c>
      <c r="C22" s="5" t="s">
        <v>613</v>
      </c>
      <c r="D22" s="5" t="s">
        <v>613</v>
      </c>
    </row>
    <row r="23" spans="1:4" x14ac:dyDescent="0.25">
      <c r="A23" s="5" t="s">
        <v>36</v>
      </c>
      <c r="B23" s="5" t="str">
        <f>"3"</f>
        <v>3</v>
      </c>
      <c r="C23" s="5" t="s">
        <v>614</v>
      </c>
      <c r="D23" s="5" t="s">
        <v>614</v>
      </c>
    </row>
    <row r="24" spans="1:4" x14ac:dyDescent="0.25">
      <c r="A24" s="5" t="s">
        <v>36</v>
      </c>
      <c r="B24" s="5" t="str">
        <f>"4"</f>
        <v>4</v>
      </c>
      <c r="C24" s="5" t="s">
        <v>615</v>
      </c>
      <c r="D24" s="5" t="s">
        <v>615</v>
      </c>
    </row>
    <row r="25" spans="1:4" x14ac:dyDescent="0.25">
      <c r="A25" s="5" t="s">
        <v>36</v>
      </c>
      <c r="B25" s="5" t="str">
        <f>"5"</f>
        <v>5</v>
      </c>
      <c r="C25" s="5" t="s">
        <v>616</v>
      </c>
      <c r="D25" s="5" t="s">
        <v>616</v>
      </c>
    </row>
    <row r="26" spans="1:4" x14ac:dyDescent="0.25">
      <c r="A26" s="5" t="s">
        <v>36</v>
      </c>
      <c r="B26" s="5" t="str">
        <f>"6"</f>
        <v>6</v>
      </c>
      <c r="C26" s="5" t="s">
        <v>617</v>
      </c>
      <c r="D26" s="5" t="s">
        <v>617</v>
      </c>
    </row>
    <row r="27" spans="1:4" x14ac:dyDescent="0.25">
      <c r="A27" s="7" t="s">
        <v>34</v>
      </c>
      <c r="B27" s="7" t="str">
        <f>"1"</f>
        <v>1</v>
      </c>
      <c r="C27" s="7" t="s">
        <v>618</v>
      </c>
      <c r="D27" s="7" t="s">
        <v>619</v>
      </c>
    </row>
    <row r="28" spans="1:4" x14ac:dyDescent="0.25">
      <c r="A28" s="7" t="s">
        <v>34</v>
      </c>
      <c r="B28" s="7" t="str">
        <f>"2"</f>
        <v>2</v>
      </c>
      <c r="C28" s="7" t="s">
        <v>620</v>
      </c>
      <c r="D28" s="7" t="s">
        <v>621</v>
      </c>
    </row>
    <row r="29" spans="1:4" x14ac:dyDescent="0.25">
      <c r="A29" s="7" t="s">
        <v>34</v>
      </c>
      <c r="B29" s="7" t="str">
        <f>"3"</f>
        <v>3</v>
      </c>
      <c r="C29" s="7" t="s">
        <v>622</v>
      </c>
      <c r="D29" s="7" t="s">
        <v>623</v>
      </c>
    </row>
    <row r="30" spans="1:4" x14ac:dyDescent="0.25">
      <c r="A30" s="7" t="s">
        <v>34</v>
      </c>
      <c r="B30" s="7" t="str">
        <f>"4"</f>
        <v>4</v>
      </c>
      <c r="C30" s="7" t="s">
        <v>624</v>
      </c>
      <c r="D30" s="7" t="s">
        <v>625</v>
      </c>
    </row>
    <row r="31" spans="1:4" x14ac:dyDescent="0.25">
      <c r="A31" s="7" t="s">
        <v>34</v>
      </c>
      <c r="B31" s="7" t="str">
        <f>"6"</f>
        <v>6</v>
      </c>
      <c r="C31" s="7" t="s">
        <v>626</v>
      </c>
      <c r="D31" s="7" t="s">
        <v>627</v>
      </c>
    </row>
    <row r="32" spans="1:4" x14ac:dyDescent="0.25">
      <c r="A32" s="5" t="s">
        <v>37</v>
      </c>
      <c r="B32" s="5" t="str">
        <f>"1"</f>
        <v>1</v>
      </c>
      <c r="C32" s="5" t="s">
        <v>628</v>
      </c>
      <c r="D32" s="5" t="s">
        <v>629</v>
      </c>
    </row>
    <row r="33" spans="1:4" x14ac:dyDescent="0.25">
      <c r="A33" s="5" t="s">
        <v>37</v>
      </c>
      <c r="B33" s="5" t="str">
        <f>"2"</f>
        <v>2</v>
      </c>
      <c r="C33" s="5" t="s">
        <v>630</v>
      </c>
      <c r="D33" s="5" t="s">
        <v>631</v>
      </c>
    </row>
    <row r="34" spans="1:4" x14ac:dyDescent="0.25">
      <c r="A34" s="5" t="s">
        <v>37</v>
      </c>
      <c r="B34" s="5" t="str">
        <f>"3"</f>
        <v>3</v>
      </c>
      <c r="C34" s="5" t="s">
        <v>39</v>
      </c>
      <c r="D34" s="5" t="s">
        <v>159</v>
      </c>
    </row>
    <row r="35" spans="1:4" x14ac:dyDescent="0.25">
      <c r="A35" s="7" t="s">
        <v>38</v>
      </c>
      <c r="B35" s="7" t="str">
        <f>"1"</f>
        <v>1</v>
      </c>
      <c r="C35" s="7" t="s">
        <v>632</v>
      </c>
      <c r="D35" s="7" t="s">
        <v>633</v>
      </c>
    </row>
    <row r="36" spans="1:4" x14ac:dyDescent="0.25">
      <c r="A36" s="7" t="s">
        <v>38</v>
      </c>
      <c r="B36" s="7" t="str">
        <f>"2"</f>
        <v>2</v>
      </c>
      <c r="C36" s="7" t="s">
        <v>604</v>
      </c>
      <c r="D36" s="7" t="s">
        <v>605</v>
      </c>
    </row>
    <row r="37" spans="1:4" x14ac:dyDescent="0.25">
      <c r="A37" s="7" t="s">
        <v>38</v>
      </c>
      <c r="B37" s="7" t="str">
        <f>"3"</f>
        <v>3</v>
      </c>
      <c r="C37" s="7" t="s">
        <v>40</v>
      </c>
      <c r="D37" s="7" t="s">
        <v>117</v>
      </c>
    </row>
    <row r="38" spans="1:4" x14ac:dyDescent="0.25">
      <c r="A38" s="5" t="s">
        <v>178</v>
      </c>
      <c r="B38" s="5" t="s">
        <v>54</v>
      </c>
      <c r="C38" s="5" t="s">
        <v>67</v>
      </c>
      <c r="D38" s="5" t="s">
        <v>67</v>
      </c>
    </row>
    <row r="39" spans="1:4" x14ac:dyDescent="0.25">
      <c r="A39" s="5" t="s">
        <v>178</v>
      </c>
      <c r="B39" s="5" t="s">
        <v>56</v>
      </c>
      <c r="C39" s="5" t="s">
        <v>92</v>
      </c>
      <c r="D39" s="5" t="s">
        <v>92</v>
      </c>
    </row>
    <row r="40" spans="1:4" x14ac:dyDescent="0.25">
      <c r="A40" s="5" t="s">
        <v>178</v>
      </c>
      <c r="B40" s="5" t="s">
        <v>102</v>
      </c>
      <c r="C40" s="5" t="s">
        <v>114</v>
      </c>
      <c r="D40" s="5" t="s">
        <v>114</v>
      </c>
    </row>
    <row r="41" spans="1:4" x14ac:dyDescent="0.25">
      <c r="A41" s="5" t="s">
        <v>178</v>
      </c>
      <c r="B41" s="5" t="s">
        <v>57</v>
      </c>
      <c r="C41" s="5" t="s">
        <v>115</v>
      </c>
      <c r="D41" s="5" t="s">
        <v>115</v>
      </c>
    </row>
    <row r="42" spans="1:4" x14ac:dyDescent="0.25">
      <c r="A42" s="5" t="s">
        <v>178</v>
      </c>
      <c r="B42" s="5" t="s">
        <v>58</v>
      </c>
      <c r="C42" s="5" t="s">
        <v>93</v>
      </c>
      <c r="D42" s="5" t="s">
        <v>93</v>
      </c>
    </row>
    <row r="43" spans="1:4" x14ac:dyDescent="0.25">
      <c r="A43" s="5" t="s">
        <v>178</v>
      </c>
      <c r="B43" s="5" t="s">
        <v>59</v>
      </c>
      <c r="C43" s="5" t="s">
        <v>94</v>
      </c>
      <c r="D43" s="5" t="s">
        <v>94</v>
      </c>
    </row>
    <row r="44" spans="1:4" x14ac:dyDescent="0.25">
      <c r="A44" s="5" t="s">
        <v>178</v>
      </c>
      <c r="B44" s="5" t="s">
        <v>60</v>
      </c>
      <c r="C44" s="5" t="s">
        <v>186</v>
      </c>
      <c r="D44" s="5" t="s">
        <v>95</v>
      </c>
    </row>
    <row r="45" spans="1:4" x14ac:dyDescent="0.25">
      <c r="A45" s="5" t="s">
        <v>178</v>
      </c>
      <c r="B45" s="5" t="s">
        <v>62</v>
      </c>
      <c r="C45" s="5" t="s">
        <v>40</v>
      </c>
      <c r="D45" s="5" t="s">
        <v>117</v>
      </c>
    </row>
    <row r="46" spans="1:4" x14ac:dyDescent="0.25">
      <c r="A46" s="5" t="s">
        <v>178</v>
      </c>
      <c r="B46" s="5" t="s">
        <v>193</v>
      </c>
      <c r="C46" s="5" t="s">
        <v>39</v>
      </c>
      <c r="D46" s="5" t="s">
        <v>159</v>
      </c>
    </row>
    <row r="47" spans="1:4" x14ac:dyDescent="0.25">
      <c r="A47" s="7" t="s">
        <v>179</v>
      </c>
      <c r="B47" s="7" t="s">
        <v>97</v>
      </c>
      <c r="C47" s="7" t="s">
        <v>98</v>
      </c>
      <c r="D47" s="7" t="s">
        <v>98</v>
      </c>
    </row>
    <row r="48" spans="1:4" x14ac:dyDescent="0.25">
      <c r="A48" s="7" t="s">
        <v>179</v>
      </c>
      <c r="B48" s="7" t="s">
        <v>99</v>
      </c>
      <c r="C48" s="7" t="s">
        <v>172</v>
      </c>
      <c r="D48" s="7" t="s">
        <v>172</v>
      </c>
    </row>
    <row r="49" spans="1:4" x14ac:dyDescent="0.25">
      <c r="A49" s="7" t="s">
        <v>179</v>
      </c>
      <c r="B49" s="7" t="s">
        <v>190</v>
      </c>
      <c r="C49" s="7" t="s">
        <v>191</v>
      </c>
      <c r="D49" s="7" t="s">
        <v>191</v>
      </c>
    </row>
    <row r="50" spans="1:4" x14ac:dyDescent="0.25">
      <c r="A50" s="7" t="s">
        <v>179</v>
      </c>
      <c r="B50" s="7" t="s">
        <v>55</v>
      </c>
      <c r="C50" s="7" t="s">
        <v>130</v>
      </c>
      <c r="D50" s="7" t="s">
        <v>130</v>
      </c>
    </row>
    <row r="51" spans="1:4" x14ac:dyDescent="0.25">
      <c r="A51" s="7" t="s">
        <v>179</v>
      </c>
      <c r="B51" s="7" t="s">
        <v>142</v>
      </c>
      <c r="C51" s="7" t="s">
        <v>189</v>
      </c>
      <c r="D51" s="7" t="s">
        <v>189</v>
      </c>
    </row>
    <row r="52" spans="1:4" x14ac:dyDescent="0.25">
      <c r="A52" s="7" t="s">
        <v>179</v>
      </c>
      <c r="B52" s="7" t="s">
        <v>100</v>
      </c>
      <c r="C52" s="7" t="s">
        <v>101</v>
      </c>
      <c r="D52" s="7" t="s">
        <v>101</v>
      </c>
    </row>
    <row r="53" spans="1:4" x14ac:dyDescent="0.25">
      <c r="A53" s="7" t="s">
        <v>179</v>
      </c>
      <c r="B53" s="7" t="s">
        <v>33</v>
      </c>
      <c r="C53" s="7" t="s">
        <v>182</v>
      </c>
      <c r="D53" s="7" t="s">
        <v>182</v>
      </c>
    </row>
    <row r="54" spans="1:4" x14ac:dyDescent="0.25">
      <c r="A54" s="7" t="s">
        <v>179</v>
      </c>
      <c r="B54" s="7" t="s">
        <v>183</v>
      </c>
      <c r="C54" s="7" t="s">
        <v>184</v>
      </c>
      <c r="D54" s="7" t="s">
        <v>184</v>
      </c>
    </row>
    <row r="55" spans="1:4" x14ac:dyDescent="0.25">
      <c r="A55" s="7" t="s">
        <v>179</v>
      </c>
      <c r="B55" s="7" t="s">
        <v>103</v>
      </c>
      <c r="C55" s="7" t="s">
        <v>185</v>
      </c>
      <c r="D55" s="7" t="s">
        <v>104</v>
      </c>
    </row>
    <row r="56" spans="1:4" x14ac:dyDescent="0.25">
      <c r="A56" s="7" t="s">
        <v>179</v>
      </c>
      <c r="B56" s="7" t="s">
        <v>61</v>
      </c>
      <c r="C56" s="7" t="s">
        <v>192</v>
      </c>
      <c r="D56" s="7" t="s">
        <v>192</v>
      </c>
    </row>
    <row r="57" spans="1:4" x14ac:dyDescent="0.25">
      <c r="A57" s="7" t="s">
        <v>179</v>
      </c>
      <c r="B57" s="7" t="s">
        <v>187</v>
      </c>
      <c r="C57" s="7" t="s">
        <v>188</v>
      </c>
      <c r="D57" s="7" t="s">
        <v>188</v>
      </c>
    </row>
    <row r="58" spans="1:4" x14ac:dyDescent="0.25">
      <c r="A58" s="7" t="s">
        <v>179</v>
      </c>
      <c r="B58" s="7" t="s">
        <v>105</v>
      </c>
      <c r="C58" s="7" t="s">
        <v>116</v>
      </c>
      <c r="D58" s="7" t="s">
        <v>116</v>
      </c>
    </row>
    <row r="59" spans="1:4" x14ac:dyDescent="0.25">
      <c r="A59" s="7" t="s">
        <v>179</v>
      </c>
      <c r="B59" s="7" t="s">
        <v>194</v>
      </c>
      <c r="C59" s="7" t="s">
        <v>195</v>
      </c>
      <c r="D59" s="7" t="s">
        <v>195</v>
      </c>
    </row>
    <row r="60" spans="1:4" x14ac:dyDescent="0.25">
      <c r="A60" s="7" t="s">
        <v>179</v>
      </c>
      <c r="B60" s="7" t="s">
        <v>62</v>
      </c>
      <c r="C60" s="7" t="s">
        <v>96</v>
      </c>
      <c r="D60" s="7" t="s">
        <v>118</v>
      </c>
    </row>
    <row r="61" spans="1:4" x14ac:dyDescent="0.25">
      <c r="A61" s="7" t="s">
        <v>179</v>
      </c>
      <c r="B61" s="7" t="s">
        <v>193</v>
      </c>
      <c r="C61" s="7" t="s">
        <v>39</v>
      </c>
      <c r="D61" s="7" t="s">
        <v>159</v>
      </c>
    </row>
    <row r="62" spans="1:4" x14ac:dyDescent="0.25">
      <c r="A62" s="5" t="s">
        <v>73</v>
      </c>
      <c r="B62" s="9" t="s">
        <v>261</v>
      </c>
      <c r="C62" s="5" t="s">
        <v>79</v>
      </c>
      <c r="D62" s="5" t="s">
        <v>161</v>
      </c>
    </row>
    <row r="63" spans="1:4" x14ac:dyDescent="0.25">
      <c r="A63" s="5" t="s">
        <v>73</v>
      </c>
      <c r="B63" s="9" t="s">
        <v>262</v>
      </c>
      <c r="C63" s="5" t="s">
        <v>227</v>
      </c>
      <c r="D63" s="5" t="s">
        <v>528</v>
      </c>
    </row>
    <row r="64" spans="1:4" x14ac:dyDescent="0.25">
      <c r="A64" s="5" t="s">
        <v>73</v>
      </c>
      <c r="B64" s="9" t="s">
        <v>263</v>
      </c>
      <c r="C64" s="5" t="s">
        <v>228</v>
      </c>
      <c r="D64" s="5" t="s">
        <v>529</v>
      </c>
    </row>
    <row r="65" spans="1:4" x14ac:dyDescent="0.25">
      <c r="A65" s="7" t="s">
        <v>125</v>
      </c>
      <c r="B65" s="7" t="str">
        <f>"111111111"</f>
        <v>111111111</v>
      </c>
      <c r="C65" s="7" t="s">
        <v>212</v>
      </c>
      <c r="D65" s="7" t="s">
        <v>160</v>
      </c>
    </row>
    <row r="66" spans="1:4" x14ac:dyDescent="0.25">
      <c r="A66" s="7" t="s">
        <v>125</v>
      </c>
      <c r="B66" s="7" t="str">
        <f>"999999999"</f>
        <v>999999999</v>
      </c>
      <c r="C66" s="7" t="s">
        <v>213</v>
      </c>
      <c r="D66" s="7" t="s">
        <v>530</v>
      </c>
    </row>
    <row r="67" spans="1:4" x14ac:dyDescent="0.25">
      <c r="A67" s="5" t="s">
        <v>209</v>
      </c>
      <c r="B67" s="5" t="s">
        <v>131</v>
      </c>
      <c r="C67" s="5" t="s">
        <v>131</v>
      </c>
      <c r="D67" s="5" t="s">
        <v>131</v>
      </c>
    </row>
    <row r="68" spans="1:4" x14ac:dyDescent="0.25">
      <c r="A68" s="5" t="s">
        <v>209</v>
      </c>
      <c r="B68" s="5" t="s">
        <v>97</v>
      </c>
      <c r="C68" s="5" t="s">
        <v>97</v>
      </c>
      <c r="D68" s="5" t="s">
        <v>97</v>
      </c>
    </row>
    <row r="69" spans="1:4" x14ac:dyDescent="0.25">
      <c r="A69" s="5" t="s">
        <v>209</v>
      </c>
      <c r="B69" s="5" t="s">
        <v>134</v>
      </c>
      <c r="C69" s="5" t="s">
        <v>134</v>
      </c>
      <c r="D69" s="5" t="s">
        <v>134</v>
      </c>
    </row>
    <row r="70" spans="1:4" x14ac:dyDescent="0.25">
      <c r="A70" s="5" t="s">
        <v>209</v>
      </c>
      <c r="B70" s="5" t="s">
        <v>68</v>
      </c>
      <c r="C70" s="5" t="s">
        <v>68</v>
      </c>
      <c r="D70" s="5" t="s">
        <v>68</v>
      </c>
    </row>
    <row r="71" spans="1:4" x14ac:dyDescent="0.25">
      <c r="A71" s="5" t="s">
        <v>209</v>
      </c>
      <c r="B71" s="5" t="s">
        <v>132</v>
      </c>
      <c r="C71" s="5" t="s">
        <v>132</v>
      </c>
      <c r="D71" s="5" t="s">
        <v>132</v>
      </c>
    </row>
    <row r="72" spans="1:4" x14ac:dyDescent="0.25">
      <c r="A72" s="5" t="s">
        <v>209</v>
      </c>
      <c r="B72" s="5" t="s">
        <v>69</v>
      </c>
      <c r="C72" s="5" t="s">
        <v>69</v>
      </c>
      <c r="D72" s="5" t="s">
        <v>69</v>
      </c>
    </row>
    <row r="73" spans="1:4" x14ac:dyDescent="0.25">
      <c r="A73" s="5" t="s">
        <v>209</v>
      </c>
      <c r="B73" s="5" t="s">
        <v>133</v>
      </c>
      <c r="C73" s="5" t="s">
        <v>133</v>
      </c>
      <c r="D73" s="5" t="s">
        <v>133</v>
      </c>
    </row>
    <row r="74" spans="1:4" x14ac:dyDescent="0.25">
      <c r="A74" s="5" t="s">
        <v>209</v>
      </c>
      <c r="B74" s="5" t="s">
        <v>136</v>
      </c>
      <c r="C74" s="5" t="s">
        <v>136</v>
      </c>
      <c r="D74" s="5" t="s">
        <v>136</v>
      </c>
    </row>
    <row r="75" spans="1:4" x14ac:dyDescent="0.25">
      <c r="A75" s="5" t="s">
        <v>209</v>
      </c>
      <c r="B75" s="5" t="s">
        <v>135</v>
      </c>
      <c r="C75" s="5" t="s">
        <v>135</v>
      </c>
      <c r="D75" s="5" t="s">
        <v>135</v>
      </c>
    </row>
    <row r="76" spans="1:4" x14ac:dyDescent="0.25">
      <c r="A76" s="5" t="s">
        <v>209</v>
      </c>
      <c r="B76" s="5" t="s">
        <v>137</v>
      </c>
      <c r="C76" s="5" t="s">
        <v>137</v>
      </c>
      <c r="D76" s="5" t="s">
        <v>137</v>
      </c>
    </row>
    <row r="77" spans="1:4" x14ac:dyDescent="0.25">
      <c r="A77" s="5" t="s">
        <v>209</v>
      </c>
      <c r="B77" s="5" t="s">
        <v>138</v>
      </c>
      <c r="C77" s="5" t="s">
        <v>138</v>
      </c>
      <c r="D77" s="5" t="s">
        <v>138</v>
      </c>
    </row>
    <row r="78" spans="1:4" x14ac:dyDescent="0.25">
      <c r="A78" s="5" t="s">
        <v>209</v>
      </c>
      <c r="B78" s="5" t="s">
        <v>139</v>
      </c>
      <c r="C78" s="5" t="s">
        <v>139</v>
      </c>
      <c r="D78" s="5" t="s">
        <v>139</v>
      </c>
    </row>
    <row r="79" spans="1:4" x14ac:dyDescent="0.25">
      <c r="A79" s="5" t="s">
        <v>209</v>
      </c>
      <c r="B79" s="5" t="s">
        <v>140</v>
      </c>
      <c r="C79" s="5" t="s">
        <v>140</v>
      </c>
      <c r="D79" s="5" t="s">
        <v>140</v>
      </c>
    </row>
    <row r="80" spans="1:4" x14ac:dyDescent="0.25">
      <c r="A80" s="5" t="s">
        <v>209</v>
      </c>
      <c r="B80" s="5" t="s">
        <v>141</v>
      </c>
      <c r="C80" s="5" t="s">
        <v>141</v>
      </c>
      <c r="D80" s="5" t="s">
        <v>141</v>
      </c>
    </row>
    <row r="81" spans="1:4" x14ac:dyDescent="0.25">
      <c r="A81" s="5" t="s">
        <v>209</v>
      </c>
      <c r="B81" s="5" t="s">
        <v>142</v>
      </c>
      <c r="C81" s="5" t="s">
        <v>142</v>
      </c>
      <c r="D81" s="5" t="s">
        <v>142</v>
      </c>
    </row>
    <row r="82" spans="1:4" x14ac:dyDescent="0.25">
      <c r="A82" s="5" t="s">
        <v>209</v>
      </c>
      <c r="B82" s="5" t="s">
        <v>143</v>
      </c>
      <c r="C82" s="5" t="s">
        <v>143</v>
      </c>
      <c r="D82" s="5" t="s">
        <v>143</v>
      </c>
    </row>
    <row r="83" spans="1:4" x14ac:dyDescent="0.25">
      <c r="A83" s="5" t="s">
        <v>209</v>
      </c>
      <c r="B83" s="5" t="s">
        <v>144</v>
      </c>
      <c r="C83" s="5" t="s">
        <v>144</v>
      </c>
      <c r="D83" s="5" t="s">
        <v>144</v>
      </c>
    </row>
    <row r="84" spans="1:4" x14ac:dyDescent="0.25">
      <c r="A84" s="5" t="s">
        <v>145</v>
      </c>
      <c r="B84" s="5" t="s">
        <v>62</v>
      </c>
      <c r="C84" s="5" t="s">
        <v>40</v>
      </c>
      <c r="D84" s="5" t="s">
        <v>117</v>
      </c>
    </row>
    <row r="85" spans="1:4" x14ac:dyDescent="0.25">
      <c r="A85" s="7" t="s">
        <v>154</v>
      </c>
      <c r="B85" s="7" t="s">
        <v>146</v>
      </c>
      <c r="C85" s="7" t="s">
        <v>147</v>
      </c>
      <c r="D85" s="7" t="s">
        <v>162</v>
      </c>
    </row>
    <row r="86" spans="1:4" x14ac:dyDescent="0.25">
      <c r="A86" s="7" t="s">
        <v>154</v>
      </c>
      <c r="B86" s="8" t="s">
        <v>261</v>
      </c>
      <c r="C86" s="7" t="s">
        <v>79</v>
      </c>
      <c r="D86" s="7" t="s">
        <v>161</v>
      </c>
    </row>
    <row r="87" spans="1:4" x14ac:dyDescent="0.25">
      <c r="A87" s="7" t="s">
        <v>154</v>
      </c>
      <c r="B87" s="8" t="s">
        <v>262</v>
      </c>
      <c r="C87" s="7" t="s">
        <v>227</v>
      </c>
      <c r="D87" s="7" t="s">
        <v>528</v>
      </c>
    </row>
    <row r="88" spans="1:4" x14ac:dyDescent="0.25">
      <c r="A88" s="7" t="s">
        <v>154</v>
      </c>
      <c r="B88" s="8" t="s">
        <v>263</v>
      </c>
      <c r="C88" s="7" t="s">
        <v>228</v>
      </c>
      <c r="D88" s="7" t="s">
        <v>529</v>
      </c>
    </row>
    <row r="89" spans="1:4" x14ac:dyDescent="0.25">
      <c r="A89" s="5" t="s">
        <v>149</v>
      </c>
      <c r="B89" s="5" t="s">
        <v>146</v>
      </c>
      <c r="C89" s="5" t="s">
        <v>148</v>
      </c>
      <c r="D89" s="5" t="s">
        <v>163</v>
      </c>
    </row>
    <row r="90" spans="1:4" x14ac:dyDescent="0.25">
      <c r="A90" s="5" t="s">
        <v>149</v>
      </c>
      <c r="B90" s="9" t="s">
        <v>261</v>
      </c>
      <c r="C90" s="5" t="s">
        <v>79</v>
      </c>
      <c r="D90" s="5" t="s">
        <v>161</v>
      </c>
    </row>
    <row r="91" spans="1:4" x14ac:dyDescent="0.25">
      <c r="A91" s="5" t="s">
        <v>149</v>
      </c>
      <c r="B91" s="9" t="s">
        <v>262</v>
      </c>
      <c r="C91" s="5" t="s">
        <v>227</v>
      </c>
      <c r="D91" s="5" t="s">
        <v>528</v>
      </c>
    </row>
    <row r="92" spans="1:4" x14ac:dyDescent="0.25">
      <c r="A92" s="5" t="s">
        <v>149</v>
      </c>
      <c r="B92" s="9" t="s">
        <v>263</v>
      </c>
      <c r="C92" s="5" t="s">
        <v>228</v>
      </c>
      <c r="D92" s="5" t="s">
        <v>529</v>
      </c>
    </row>
    <row r="93" spans="1:4" x14ac:dyDescent="0.25">
      <c r="A93" s="7" t="s">
        <v>150</v>
      </c>
      <c r="B93" s="7" t="s">
        <v>146</v>
      </c>
      <c r="C93" s="7" t="s">
        <v>153</v>
      </c>
      <c r="D93" s="7" t="s">
        <v>164</v>
      </c>
    </row>
    <row r="94" spans="1:4" x14ac:dyDescent="0.25">
      <c r="A94" s="7" t="s">
        <v>150</v>
      </c>
      <c r="B94" s="8" t="s">
        <v>261</v>
      </c>
      <c r="C94" s="7" t="s">
        <v>79</v>
      </c>
      <c r="D94" s="7" t="s">
        <v>161</v>
      </c>
    </row>
    <row r="95" spans="1:4" x14ac:dyDescent="0.25">
      <c r="A95" s="7" t="s">
        <v>150</v>
      </c>
      <c r="B95" s="8" t="s">
        <v>262</v>
      </c>
      <c r="C95" s="7" t="s">
        <v>227</v>
      </c>
      <c r="D95" s="7" t="s">
        <v>528</v>
      </c>
    </row>
    <row r="96" spans="1:4" x14ac:dyDescent="0.25">
      <c r="A96" s="7" t="s">
        <v>150</v>
      </c>
      <c r="B96" s="8" t="s">
        <v>263</v>
      </c>
      <c r="C96" s="7" t="s">
        <v>228</v>
      </c>
      <c r="D96" s="7" t="s">
        <v>529</v>
      </c>
    </row>
    <row r="97" spans="1:4" x14ac:dyDescent="0.25">
      <c r="A97" s="5" t="s">
        <v>151</v>
      </c>
      <c r="B97" s="5" t="s">
        <v>146</v>
      </c>
      <c r="C97" s="5" t="s">
        <v>152</v>
      </c>
      <c r="D97" s="5" t="s">
        <v>165</v>
      </c>
    </row>
    <row r="98" spans="1:4" x14ac:dyDescent="0.25">
      <c r="A98" s="5" t="s">
        <v>151</v>
      </c>
      <c r="B98" s="9" t="s">
        <v>261</v>
      </c>
      <c r="C98" s="5" t="s">
        <v>79</v>
      </c>
      <c r="D98" s="5" t="s">
        <v>161</v>
      </c>
    </row>
    <row r="99" spans="1:4" x14ac:dyDescent="0.25">
      <c r="A99" s="5" t="s">
        <v>151</v>
      </c>
      <c r="B99" s="9" t="s">
        <v>262</v>
      </c>
      <c r="C99" s="5" t="s">
        <v>227</v>
      </c>
      <c r="D99" s="5" t="s">
        <v>528</v>
      </c>
    </row>
    <row r="100" spans="1:4" x14ac:dyDescent="0.25">
      <c r="A100" s="5" t="s">
        <v>151</v>
      </c>
      <c r="B100" s="9" t="s">
        <v>263</v>
      </c>
      <c r="C100" s="5" t="s">
        <v>228</v>
      </c>
      <c r="D100" s="5" t="s">
        <v>529</v>
      </c>
    </row>
    <row r="101" spans="1:4" x14ac:dyDescent="0.25">
      <c r="A101" s="7" t="s">
        <v>155</v>
      </c>
      <c r="B101" s="7" t="s">
        <v>146</v>
      </c>
      <c r="C101" s="7" t="s">
        <v>156</v>
      </c>
      <c r="D101" s="7" t="s">
        <v>166</v>
      </c>
    </row>
    <row r="102" spans="1:4" x14ac:dyDescent="0.25">
      <c r="A102" s="7" t="s">
        <v>155</v>
      </c>
      <c r="B102" s="8" t="s">
        <v>261</v>
      </c>
      <c r="C102" s="7" t="s">
        <v>79</v>
      </c>
      <c r="D102" s="7" t="s">
        <v>161</v>
      </c>
    </row>
    <row r="103" spans="1:4" x14ac:dyDescent="0.25">
      <c r="A103" s="7" t="s">
        <v>155</v>
      </c>
      <c r="B103" s="8" t="s">
        <v>262</v>
      </c>
      <c r="C103" s="7" t="s">
        <v>227</v>
      </c>
      <c r="D103" s="7" t="s">
        <v>528</v>
      </c>
    </row>
    <row r="104" spans="1:4" x14ac:dyDescent="0.25">
      <c r="A104" s="7" t="s">
        <v>155</v>
      </c>
      <c r="B104" s="8" t="s">
        <v>263</v>
      </c>
      <c r="C104" s="7" t="s">
        <v>228</v>
      </c>
      <c r="D104" s="7" t="s">
        <v>529</v>
      </c>
    </row>
    <row r="105" spans="1:4" x14ac:dyDescent="0.25">
      <c r="A105" s="5" t="s">
        <v>394</v>
      </c>
      <c r="B105" s="5" t="str">
        <f>"99999"</f>
        <v>99999</v>
      </c>
      <c r="C105" s="5" t="s">
        <v>173</v>
      </c>
      <c r="D105" s="5" t="s">
        <v>174</v>
      </c>
    </row>
    <row r="106" spans="1:4" x14ac:dyDescent="0.25">
      <c r="A106" s="7" t="s">
        <v>196</v>
      </c>
      <c r="B106" s="7" t="str">
        <f>"1"</f>
        <v>1</v>
      </c>
      <c r="C106" s="7" t="s">
        <v>198</v>
      </c>
      <c r="D106" s="7" t="s">
        <v>198</v>
      </c>
    </row>
    <row r="107" spans="1:4" x14ac:dyDescent="0.25">
      <c r="A107" s="7" t="s">
        <v>196</v>
      </c>
      <c r="B107" s="7" t="str">
        <f>"2"</f>
        <v>2</v>
      </c>
      <c r="C107" s="7" t="s">
        <v>197</v>
      </c>
      <c r="D107" s="7" t="s">
        <v>197</v>
      </c>
    </row>
    <row r="108" spans="1:4" x14ac:dyDescent="0.25">
      <c r="A108" s="7" t="s">
        <v>196</v>
      </c>
      <c r="B108" s="7" t="str">
        <f>"3"</f>
        <v>3</v>
      </c>
      <c r="C108" s="7" t="s">
        <v>199</v>
      </c>
      <c r="D108" s="7" t="s">
        <v>199</v>
      </c>
    </row>
    <row r="109" spans="1:4" x14ac:dyDescent="0.25">
      <c r="A109" s="7" t="s">
        <v>196</v>
      </c>
      <c r="B109" s="7" t="str">
        <f>"4"</f>
        <v>4</v>
      </c>
      <c r="C109" s="7" t="s">
        <v>200</v>
      </c>
      <c r="D109" s="7" t="s">
        <v>200</v>
      </c>
    </row>
    <row r="110" spans="1:4" x14ac:dyDescent="0.25">
      <c r="A110" s="7" t="s">
        <v>196</v>
      </c>
      <c r="B110" s="7" t="str">
        <f>"7"</f>
        <v>7</v>
      </c>
      <c r="C110" s="7" t="s">
        <v>201</v>
      </c>
      <c r="D110" s="7" t="s">
        <v>201</v>
      </c>
    </row>
    <row r="111" spans="1:4" x14ac:dyDescent="0.25">
      <c r="A111" s="7" t="s">
        <v>196</v>
      </c>
      <c r="B111" s="7" t="str">
        <f>"9"</f>
        <v>9</v>
      </c>
      <c r="C111" s="7" t="s">
        <v>202</v>
      </c>
      <c r="D111" s="7" t="s">
        <v>202</v>
      </c>
    </row>
    <row r="112" spans="1:4" x14ac:dyDescent="0.25">
      <c r="A112" s="7" t="s">
        <v>196</v>
      </c>
      <c r="B112" s="7" t="str">
        <f>"999"</f>
        <v>999</v>
      </c>
      <c r="C112" s="7" t="s">
        <v>39</v>
      </c>
      <c r="D112" s="7" t="s">
        <v>159</v>
      </c>
    </row>
    <row r="113" spans="1:4" x14ac:dyDescent="0.25">
      <c r="A113" s="5" t="s">
        <v>203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203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203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203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203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203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203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203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203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203</v>
      </c>
      <c r="B122" s="5" t="str">
        <f>"999"</f>
        <v>999</v>
      </c>
      <c r="C122" s="5" t="s">
        <v>39</v>
      </c>
      <c r="D122" s="5" t="s">
        <v>159</v>
      </c>
    </row>
    <row r="123" spans="1:4" x14ac:dyDescent="0.25">
      <c r="A123" s="7" t="s">
        <v>204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204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204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204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204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204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204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204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204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204</v>
      </c>
      <c r="B132" s="7" t="str">
        <f>"999"</f>
        <v>999</v>
      </c>
      <c r="C132" s="7" t="s">
        <v>39</v>
      </c>
      <c r="D132" s="7" t="s">
        <v>159</v>
      </c>
    </row>
    <row r="133" spans="1:4" x14ac:dyDescent="0.25">
      <c r="A133" s="5" t="s">
        <v>205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205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205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205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205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205</v>
      </c>
      <c r="B138" s="5" t="str">
        <f>"999"</f>
        <v>999</v>
      </c>
      <c r="C138" s="5" t="s">
        <v>39</v>
      </c>
      <c r="D138" s="5" t="s">
        <v>159</v>
      </c>
    </row>
    <row r="139" spans="1:4" x14ac:dyDescent="0.25">
      <c r="A139" s="7" t="s">
        <v>206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206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206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206</v>
      </c>
      <c r="B142" s="7" t="str">
        <f>"999"</f>
        <v>999</v>
      </c>
      <c r="C142" s="7" t="s">
        <v>39</v>
      </c>
      <c r="D142" s="7" t="s">
        <v>159</v>
      </c>
    </row>
    <row r="143" spans="1:4" x14ac:dyDescent="0.25">
      <c r="A143" s="5" t="s">
        <v>207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207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207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207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207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207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207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207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207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207</v>
      </c>
      <c r="B152" s="5" t="str">
        <f>"999"</f>
        <v>999</v>
      </c>
      <c r="C152" s="5" t="s">
        <v>39</v>
      </c>
      <c r="D152" s="5" t="s">
        <v>159</v>
      </c>
    </row>
    <row r="153" spans="1:4" x14ac:dyDescent="0.25">
      <c r="A153" s="7" t="s">
        <v>208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208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208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208</v>
      </c>
      <c r="B156" s="7" t="str">
        <f>"999"</f>
        <v>999</v>
      </c>
      <c r="C156" s="7" t="s">
        <v>39</v>
      </c>
      <c r="D156" s="7" t="s">
        <v>159</v>
      </c>
    </row>
    <row r="157" spans="1:4" x14ac:dyDescent="0.25">
      <c r="A157" s="5" t="s">
        <v>214</v>
      </c>
      <c r="B157" s="5" t="str">
        <f>"1"</f>
        <v>1</v>
      </c>
      <c r="C157" s="5" t="s">
        <v>215</v>
      </c>
      <c r="D157" s="5" t="s">
        <v>215</v>
      </c>
    </row>
    <row r="158" spans="1:4" x14ac:dyDescent="0.25">
      <c r="A158" s="5" t="s">
        <v>214</v>
      </c>
      <c r="B158" s="5" t="str">
        <f>"2"</f>
        <v>2</v>
      </c>
      <c r="C158" s="5" t="s">
        <v>216</v>
      </c>
      <c r="D158" s="5" t="s">
        <v>216</v>
      </c>
    </row>
    <row r="159" spans="1:4" x14ac:dyDescent="0.25">
      <c r="A159" s="5" t="s">
        <v>214</v>
      </c>
      <c r="B159" s="5" t="str">
        <f>"3"</f>
        <v>3</v>
      </c>
      <c r="C159" s="5" t="s">
        <v>217</v>
      </c>
      <c r="D159" s="5" t="s">
        <v>217</v>
      </c>
    </row>
    <row r="160" spans="1:4" x14ac:dyDescent="0.25">
      <c r="A160" s="5" t="s">
        <v>214</v>
      </c>
      <c r="B160" s="5" t="str">
        <f>"4"</f>
        <v>4</v>
      </c>
      <c r="C160" s="5" t="s">
        <v>218</v>
      </c>
      <c r="D160" s="5" t="s">
        <v>218</v>
      </c>
    </row>
    <row r="161" spans="1:4" x14ac:dyDescent="0.25">
      <c r="A161" s="5" t="s">
        <v>214</v>
      </c>
      <c r="B161" s="5" t="str">
        <f>"5"</f>
        <v>5</v>
      </c>
      <c r="C161" s="5" t="s">
        <v>219</v>
      </c>
      <c r="D161" s="5" t="s">
        <v>219</v>
      </c>
    </row>
    <row r="162" spans="1:4" x14ac:dyDescent="0.25">
      <c r="A162" s="5" t="s">
        <v>214</v>
      </c>
      <c r="B162" s="5" t="str">
        <f>"6"</f>
        <v>6</v>
      </c>
      <c r="C162" s="5" t="s">
        <v>220</v>
      </c>
      <c r="D162" s="5" t="s">
        <v>220</v>
      </c>
    </row>
    <row r="163" spans="1:4" x14ac:dyDescent="0.25">
      <c r="A163" s="5" t="s">
        <v>214</v>
      </c>
      <c r="B163" s="5" t="str">
        <f>"7"</f>
        <v>7</v>
      </c>
      <c r="C163" s="5" t="s">
        <v>221</v>
      </c>
      <c r="D163" s="5" t="s">
        <v>221</v>
      </c>
    </row>
    <row r="164" spans="1:4" x14ac:dyDescent="0.25">
      <c r="A164" s="5" t="s">
        <v>214</v>
      </c>
      <c r="B164" s="5" t="str">
        <f>"8"</f>
        <v>8</v>
      </c>
      <c r="C164" s="5" t="s">
        <v>222</v>
      </c>
      <c r="D164" s="5" t="s">
        <v>222</v>
      </c>
    </row>
    <row r="165" spans="1:4" x14ac:dyDescent="0.25">
      <c r="A165" s="5" t="s">
        <v>214</v>
      </c>
      <c r="B165" s="5" t="str">
        <f>"9"</f>
        <v>9</v>
      </c>
      <c r="C165" s="5" t="s">
        <v>223</v>
      </c>
      <c r="D165" s="5" t="s">
        <v>223</v>
      </c>
    </row>
    <row r="166" spans="1:4" x14ac:dyDescent="0.25">
      <c r="A166" s="5" t="s">
        <v>214</v>
      </c>
      <c r="B166" s="5" t="str">
        <f>"10"</f>
        <v>10</v>
      </c>
      <c r="C166" s="5" t="s">
        <v>224</v>
      </c>
      <c r="D166" s="5" t="s">
        <v>224</v>
      </c>
    </row>
    <row r="167" spans="1:4" x14ac:dyDescent="0.25">
      <c r="A167" s="7" t="s">
        <v>225</v>
      </c>
      <c r="B167" s="8" t="s">
        <v>261</v>
      </c>
      <c r="C167" s="7" t="s">
        <v>79</v>
      </c>
      <c r="D167" s="7" t="s">
        <v>161</v>
      </c>
    </row>
    <row r="168" spans="1:4" x14ac:dyDescent="0.25">
      <c r="A168" s="7" t="s">
        <v>225</v>
      </c>
      <c r="B168" s="8" t="s">
        <v>262</v>
      </c>
      <c r="C168" s="7" t="s">
        <v>227</v>
      </c>
      <c r="D168" s="7" t="s">
        <v>528</v>
      </c>
    </row>
    <row r="169" spans="1:4" x14ac:dyDescent="0.25">
      <c r="A169" s="7" t="s">
        <v>225</v>
      </c>
      <c r="B169" s="8" t="s">
        <v>263</v>
      </c>
      <c r="C169" s="7" t="s">
        <v>228</v>
      </c>
      <c r="D169" s="7" t="s">
        <v>529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159</v>
      </c>
    </row>
    <row r="171" spans="1:4" x14ac:dyDescent="0.25">
      <c r="A171" s="7" t="s">
        <v>340</v>
      </c>
      <c r="B171" s="7" t="str">
        <f>"1"</f>
        <v>1</v>
      </c>
      <c r="C171" s="7" t="s">
        <v>341</v>
      </c>
      <c r="D171" s="7" t="s">
        <v>531</v>
      </c>
    </row>
    <row r="172" spans="1:4" x14ac:dyDescent="0.25">
      <c r="A172" s="7" t="s">
        <v>340</v>
      </c>
      <c r="B172" s="7" t="str">
        <f>"2"</f>
        <v>2</v>
      </c>
      <c r="C172" s="7" t="s">
        <v>342</v>
      </c>
      <c r="D172" s="7" t="s">
        <v>532</v>
      </c>
    </row>
    <row r="173" spans="1:4" x14ac:dyDescent="0.25">
      <c r="A173" s="7" t="s">
        <v>340</v>
      </c>
      <c r="B173" s="7" t="str">
        <f>"3"</f>
        <v>3</v>
      </c>
      <c r="C173" s="7" t="s">
        <v>343</v>
      </c>
      <c r="D173" s="7" t="s">
        <v>533</v>
      </c>
    </row>
    <row r="174" spans="1:4" x14ac:dyDescent="0.25">
      <c r="A174" s="5" t="s">
        <v>319</v>
      </c>
      <c r="B174" s="5" t="str">
        <f>"1"</f>
        <v>1</v>
      </c>
      <c r="C174" s="5" t="s">
        <v>320</v>
      </c>
      <c r="D174" s="5" t="s">
        <v>320</v>
      </c>
    </row>
    <row r="175" spans="1:4" x14ac:dyDescent="0.25">
      <c r="A175" s="5" t="s">
        <v>319</v>
      </c>
      <c r="B175" s="5" t="str">
        <f>"2"</f>
        <v>2</v>
      </c>
      <c r="C175" s="5" t="s">
        <v>321</v>
      </c>
      <c r="D175" s="5" t="s">
        <v>321</v>
      </c>
    </row>
    <row r="176" spans="1:4" x14ac:dyDescent="0.25">
      <c r="A176" s="5" t="s">
        <v>319</v>
      </c>
      <c r="B176" s="5" t="str">
        <f>"3"</f>
        <v>3</v>
      </c>
      <c r="C176" s="5" t="s">
        <v>322</v>
      </c>
      <c r="D176" s="5" t="s">
        <v>322</v>
      </c>
    </row>
    <row r="177" spans="1:4" x14ac:dyDescent="0.25">
      <c r="A177" s="5" t="s">
        <v>319</v>
      </c>
      <c r="B177" s="5" t="str">
        <f>"4"</f>
        <v>4</v>
      </c>
      <c r="C177" s="5" t="s">
        <v>323</v>
      </c>
      <c r="D177" s="5" t="s">
        <v>323</v>
      </c>
    </row>
    <row r="178" spans="1:4" x14ac:dyDescent="0.25">
      <c r="A178" s="5" t="s">
        <v>319</v>
      </c>
      <c r="B178" s="5" t="str">
        <f>"5"</f>
        <v>5</v>
      </c>
      <c r="C178" s="5" t="s">
        <v>324</v>
      </c>
      <c r="D178" s="5" t="s">
        <v>324</v>
      </c>
    </row>
    <row r="179" spans="1:4" x14ac:dyDescent="0.25">
      <c r="A179" s="5" t="s">
        <v>319</v>
      </c>
      <c r="B179" s="5" t="str">
        <f>"6"</f>
        <v>6</v>
      </c>
      <c r="C179" s="5" t="s">
        <v>325</v>
      </c>
      <c r="D179" s="5" t="s">
        <v>325</v>
      </c>
    </row>
    <row r="180" spans="1:4" x14ac:dyDescent="0.25">
      <c r="A180" s="5" t="s">
        <v>319</v>
      </c>
      <c r="B180" s="5" t="str">
        <f>"7"</f>
        <v>7</v>
      </c>
      <c r="C180" s="5" t="s">
        <v>326</v>
      </c>
      <c r="D180" s="5" t="s">
        <v>326</v>
      </c>
    </row>
    <row r="181" spans="1:4" x14ac:dyDescent="0.25">
      <c r="A181" s="5" t="s">
        <v>319</v>
      </c>
      <c r="B181" s="5" t="str">
        <f>"8"</f>
        <v>8</v>
      </c>
      <c r="C181" s="5" t="s">
        <v>327</v>
      </c>
      <c r="D181" s="5" t="s">
        <v>327</v>
      </c>
    </row>
    <row r="182" spans="1:4" x14ac:dyDescent="0.25">
      <c r="A182" s="5" t="s">
        <v>319</v>
      </c>
      <c r="B182" s="5" t="str">
        <f>"9"</f>
        <v>9</v>
      </c>
      <c r="C182" s="5" t="s">
        <v>328</v>
      </c>
      <c r="D182" s="5" t="s">
        <v>328</v>
      </c>
    </row>
    <row r="183" spans="1:4" x14ac:dyDescent="0.25">
      <c r="A183" s="5" t="s">
        <v>319</v>
      </c>
      <c r="B183" s="5" t="str">
        <f>"10"</f>
        <v>10</v>
      </c>
      <c r="C183" s="5" t="s">
        <v>329</v>
      </c>
      <c r="D183" s="5" t="s">
        <v>329</v>
      </c>
    </row>
    <row r="184" spans="1:4" x14ac:dyDescent="0.25">
      <c r="A184" s="7" t="s">
        <v>333</v>
      </c>
      <c r="B184" s="7" t="str">
        <f>"9999"</f>
        <v>9999</v>
      </c>
      <c r="C184" s="7" t="s">
        <v>332</v>
      </c>
      <c r="D184" s="7" t="s">
        <v>534</v>
      </c>
    </row>
    <row r="185" spans="1:4" x14ac:dyDescent="0.25">
      <c r="A185" s="5" t="s">
        <v>344</v>
      </c>
      <c r="B185" s="5" t="str">
        <f>"55"</f>
        <v>55</v>
      </c>
      <c r="C185" s="5" t="s">
        <v>348</v>
      </c>
      <c r="D185" s="5" t="s">
        <v>535</v>
      </c>
    </row>
    <row r="186" spans="1:4" x14ac:dyDescent="0.25">
      <c r="A186" s="5" t="s">
        <v>344</v>
      </c>
      <c r="B186" s="5" t="str">
        <f>"51"</f>
        <v>51</v>
      </c>
      <c r="C186" s="5" t="s">
        <v>345</v>
      </c>
      <c r="D186" s="5" t="s">
        <v>536</v>
      </c>
    </row>
    <row r="187" spans="1:4" x14ac:dyDescent="0.25">
      <c r="A187" s="5" t="s">
        <v>344</v>
      </c>
      <c r="B187" s="5" t="str">
        <f>"53"</f>
        <v>53</v>
      </c>
      <c r="C187" s="5" t="s">
        <v>346</v>
      </c>
      <c r="D187" s="5" t="s">
        <v>537</v>
      </c>
    </row>
    <row r="188" spans="1:4" x14ac:dyDescent="0.25">
      <c r="A188" s="5" t="s">
        <v>344</v>
      </c>
      <c r="B188" s="5" t="str">
        <f>"54"</f>
        <v>54</v>
      </c>
      <c r="C188" s="5" t="s">
        <v>347</v>
      </c>
      <c r="D188" s="5" t="s">
        <v>538</v>
      </c>
    </row>
    <row r="189" spans="1:4" x14ac:dyDescent="0.25">
      <c r="A189" s="7" t="s">
        <v>353</v>
      </c>
      <c r="B189" s="8" t="s">
        <v>262</v>
      </c>
      <c r="C189" s="7" t="s">
        <v>227</v>
      </c>
      <c r="D189" s="7" t="s">
        <v>528</v>
      </c>
    </row>
    <row r="190" spans="1:4" x14ac:dyDescent="0.25">
      <c r="A190" s="5" t="s">
        <v>354</v>
      </c>
      <c r="B190" s="5" t="s">
        <v>385</v>
      </c>
      <c r="C190" s="5" t="s">
        <v>395</v>
      </c>
      <c r="D190" s="5" t="s">
        <v>395</v>
      </c>
    </row>
    <row r="191" spans="1:4" x14ac:dyDescent="0.25">
      <c r="A191" s="5" t="s">
        <v>354</v>
      </c>
      <c r="B191" s="5" t="s">
        <v>396</v>
      </c>
      <c r="C191" s="5" t="s">
        <v>397</v>
      </c>
      <c r="D191" s="5" t="s">
        <v>397</v>
      </c>
    </row>
    <row r="192" spans="1:4" x14ac:dyDescent="0.25">
      <c r="A192" s="5" t="s">
        <v>354</v>
      </c>
      <c r="B192" s="5" t="s">
        <v>398</v>
      </c>
      <c r="C192" s="5" t="s">
        <v>399</v>
      </c>
      <c r="D192" s="5" t="s">
        <v>399</v>
      </c>
    </row>
    <row r="193" spans="1:4" x14ac:dyDescent="0.25">
      <c r="A193" s="5" t="s">
        <v>354</v>
      </c>
      <c r="B193" s="5" t="s">
        <v>400</v>
      </c>
      <c r="C193" s="5" t="s">
        <v>401</v>
      </c>
      <c r="D193" s="5" t="s">
        <v>401</v>
      </c>
    </row>
    <row r="194" spans="1:4" x14ac:dyDescent="0.25">
      <c r="A194" s="5" t="s">
        <v>354</v>
      </c>
      <c r="B194" s="5" t="s">
        <v>402</v>
      </c>
      <c r="C194" s="5" t="s">
        <v>403</v>
      </c>
      <c r="D194" s="5" t="s">
        <v>403</v>
      </c>
    </row>
    <row r="195" spans="1:4" x14ac:dyDescent="0.25">
      <c r="A195" s="5" t="s">
        <v>354</v>
      </c>
      <c r="B195" s="5" t="s">
        <v>404</v>
      </c>
      <c r="C195" s="5" t="s">
        <v>405</v>
      </c>
      <c r="D195" s="5" t="s">
        <v>405</v>
      </c>
    </row>
    <row r="196" spans="1:4" x14ac:dyDescent="0.25">
      <c r="A196" s="5" t="s">
        <v>354</v>
      </c>
      <c r="B196" s="5" t="s">
        <v>406</v>
      </c>
      <c r="C196" s="5" t="s">
        <v>407</v>
      </c>
      <c r="D196" s="5" t="s">
        <v>407</v>
      </c>
    </row>
    <row r="197" spans="1:4" x14ac:dyDescent="0.25">
      <c r="A197" s="5" t="s">
        <v>354</v>
      </c>
      <c r="B197" s="5" t="s">
        <v>408</v>
      </c>
      <c r="C197" s="5" t="s">
        <v>409</v>
      </c>
      <c r="D197" s="5" t="s">
        <v>409</v>
      </c>
    </row>
    <row r="198" spans="1:4" x14ac:dyDescent="0.25">
      <c r="A198" s="5" t="s">
        <v>354</v>
      </c>
      <c r="B198" s="5" t="s">
        <v>410</v>
      </c>
      <c r="C198" s="5" t="s">
        <v>411</v>
      </c>
      <c r="D198" s="5" t="s">
        <v>411</v>
      </c>
    </row>
    <row r="199" spans="1:4" x14ac:dyDescent="0.25">
      <c r="A199" s="5" t="s">
        <v>354</v>
      </c>
      <c r="B199" s="5" t="s">
        <v>412</v>
      </c>
      <c r="C199" s="5" t="s">
        <v>413</v>
      </c>
      <c r="D199" s="5" t="s">
        <v>413</v>
      </c>
    </row>
    <row r="200" spans="1:4" x14ac:dyDescent="0.25">
      <c r="A200" s="5" t="s">
        <v>354</v>
      </c>
      <c r="B200" s="5" t="s">
        <v>414</v>
      </c>
      <c r="C200" s="5" t="s">
        <v>415</v>
      </c>
      <c r="D200" s="5" t="s">
        <v>415</v>
      </c>
    </row>
    <row r="201" spans="1:4" x14ac:dyDescent="0.25">
      <c r="A201" s="5" t="s">
        <v>354</v>
      </c>
      <c r="B201" s="5" t="s">
        <v>416</v>
      </c>
      <c r="C201" s="5" t="s">
        <v>417</v>
      </c>
      <c r="D201" s="5" t="s">
        <v>417</v>
      </c>
    </row>
    <row r="202" spans="1:4" x14ac:dyDescent="0.25">
      <c r="A202" s="5" t="s">
        <v>354</v>
      </c>
      <c r="B202" s="5" t="s">
        <v>418</v>
      </c>
      <c r="C202" s="5" t="s">
        <v>419</v>
      </c>
      <c r="D202" s="5" t="s">
        <v>419</v>
      </c>
    </row>
    <row r="203" spans="1:4" x14ac:dyDescent="0.25">
      <c r="A203" s="5" t="s">
        <v>354</v>
      </c>
      <c r="B203" s="5" t="s">
        <v>61</v>
      </c>
      <c r="C203" s="5" t="s">
        <v>362</v>
      </c>
      <c r="D203" s="5" t="s">
        <v>420</v>
      </c>
    </row>
    <row r="204" spans="1:4" x14ac:dyDescent="0.25">
      <c r="A204" s="7" t="s">
        <v>355</v>
      </c>
      <c r="B204" s="7" t="str">
        <f>"999"</f>
        <v>999</v>
      </c>
      <c r="C204" s="7" t="s">
        <v>356</v>
      </c>
      <c r="D204" s="7" t="s">
        <v>539</v>
      </c>
    </row>
    <row r="205" spans="1:4" x14ac:dyDescent="0.25">
      <c r="A205" s="5" t="s">
        <v>361</v>
      </c>
      <c r="B205" s="5" t="str">
        <f>"4"</f>
        <v>4</v>
      </c>
      <c r="C205" s="5" t="s">
        <v>348</v>
      </c>
      <c r="D205" s="5" t="s">
        <v>535</v>
      </c>
    </row>
    <row r="206" spans="1:4" x14ac:dyDescent="0.25">
      <c r="A206" s="5" t="s">
        <v>361</v>
      </c>
      <c r="B206" s="5" t="str">
        <f>"1"</f>
        <v>1</v>
      </c>
      <c r="C206" s="5" t="s">
        <v>345</v>
      </c>
      <c r="D206" s="5" t="s">
        <v>536</v>
      </c>
    </row>
    <row r="207" spans="1:4" x14ac:dyDescent="0.25">
      <c r="A207" s="5" t="s">
        <v>361</v>
      </c>
      <c r="B207" s="5" t="str">
        <f>"2"</f>
        <v>2</v>
      </c>
      <c r="C207" s="5" t="s">
        <v>346</v>
      </c>
      <c r="D207" s="5" t="s">
        <v>537</v>
      </c>
    </row>
    <row r="208" spans="1:4" x14ac:dyDescent="0.25">
      <c r="A208" s="5" t="s">
        <v>361</v>
      </c>
      <c r="B208" s="5" t="str">
        <f>"3"</f>
        <v>3</v>
      </c>
      <c r="C208" s="5" t="s">
        <v>347</v>
      </c>
      <c r="D208" s="5" t="s">
        <v>538</v>
      </c>
    </row>
    <row r="209" spans="1:4" x14ac:dyDescent="0.25">
      <c r="A209" s="7" t="s">
        <v>380</v>
      </c>
      <c r="B209" s="7" t="str">
        <f>"1"</f>
        <v>1</v>
      </c>
      <c r="C209" s="7" t="s">
        <v>381</v>
      </c>
      <c r="D209" s="7" t="s">
        <v>540</v>
      </c>
    </row>
    <row r="210" spans="1:4" x14ac:dyDescent="0.25">
      <c r="A210" s="7" t="s">
        <v>380</v>
      </c>
      <c r="B210" s="7" t="str">
        <f>"2"</f>
        <v>2</v>
      </c>
      <c r="C210" s="7" t="s">
        <v>382</v>
      </c>
      <c r="D210" s="7" t="s">
        <v>541</v>
      </c>
    </row>
    <row r="211" spans="1:4" x14ac:dyDescent="0.25">
      <c r="A211" s="7" t="s">
        <v>380</v>
      </c>
      <c r="B211" s="7" t="str">
        <f>"9"</f>
        <v>9</v>
      </c>
      <c r="C211" s="7" t="s">
        <v>383</v>
      </c>
      <c r="D211" s="7" t="s">
        <v>542</v>
      </c>
    </row>
    <row r="212" spans="1:4" x14ac:dyDescent="0.25">
      <c r="A212" s="7" t="s">
        <v>380</v>
      </c>
      <c r="B212" s="7" t="str">
        <f>"99"</f>
        <v>99</v>
      </c>
      <c r="C212" s="7" t="s">
        <v>39</v>
      </c>
      <c r="D212" s="7" t="s">
        <v>159</v>
      </c>
    </row>
    <row r="213" spans="1:4" x14ac:dyDescent="0.25">
      <c r="A213" s="5" t="s">
        <v>384</v>
      </c>
      <c r="B213" s="5" t="s">
        <v>386</v>
      </c>
      <c r="C213" s="5" t="s">
        <v>386</v>
      </c>
      <c r="D213" s="5" t="s">
        <v>386</v>
      </c>
    </row>
    <row r="214" spans="1:4" x14ac:dyDescent="0.25">
      <c r="A214" s="5" t="s">
        <v>384</v>
      </c>
      <c r="B214" s="5" t="s">
        <v>433</v>
      </c>
      <c r="C214" s="5" t="s">
        <v>433</v>
      </c>
      <c r="D214" s="5" t="s">
        <v>433</v>
      </c>
    </row>
    <row r="215" spans="1:4" x14ac:dyDescent="0.25">
      <c r="A215" s="5" t="s">
        <v>384</v>
      </c>
      <c r="B215" s="5" t="s">
        <v>434</v>
      </c>
      <c r="C215" s="5" t="s">
        <v>434</v>
      </c>
      <c r="D215" s="5" t="s">
        <v>434</v>
      </c>
    </row>
    <row r="216" spans="1:4" x14ac:dyDescent="0.25">
      <c r="A216" s="5" t="s">
        <v>384</v>
      </c>
      <c r="B216" s="5" t="s">
        <v>435</v>
      </c>
      <c r="C216" s="5" t="s">
        <v>435</v>
      </c>
      <c r="D216" s="5" t="s">
        <v>435</v>
      </c>
    </row>
    <row r="217" spans="1:4" x14ac:dyDescent="0.25">
      <c r="A217" s="5" t="s">
        <v>384</v>
      </c>
      <c r="B217" s="5" t="s">
        <v>436</v>
      </c>
      <c r="C217" s="5" t="s">
        <v>436</v>
      </c>
      <c r="D217" s="5" t="s">
        <v>436</v>
      </c>
    </row>
    <row r="218" spans="1:4" x14ac:dyDescent="0.25">
      <c r="A218" s="5" t="s">
        <v>384</v>
      </c>
      <c r="B218" s="5" t="s">
        <v>437</v>
      </c>
      <c r="C218" s="5" t="s">
        <v>437</v>
      </c>
      <c r="D218" s="5" t="s">
        <v>437</v>
      </c>
    </row>
    <row r="219" spans="1:4" x14ac:dyDescent="0.25">
      <c r="A219" s="5" t="s">
        <v>384</v>
      </c>
      <c r="B219" s="5" t="s">
        <v>438</v>
      </c>
      <c r="C219" s="5" t="s">
        <v>438</v>
      </c>
      <c r="D219" s="5" t="s">
        <v>438</v>
      </c>
    </row>
    <row r="220" spans="1:4" x14ac:dyDescent="0.25">
      <c r="A220" s="5" t="s">
        <v>384</v>
      </c>
      <c r="B220" s="5" t="s">
        <v>439</v>
      </c>
      <c r="C220" s="5" t="s">
        <v>439</v>
      </c>
      <c r="D220" s="5" t="s">
        <v>439</v>
      </c>
    </row>
    <row r="221" spans="1:4" x14ac:dyDescent="0.25">
      <c r="A221" s="7" t="s">
        <v>487</v>
      </c>
      <c r="B221" s="7" t="s">
        <v>61</v>
      </c>
      <c r="C221" s="7" t="s">
        <v>39</v>
      </c>
      <c r="D221" s="7" t="s">
        <v>159</v>
      </c>
    </row>
    <row r="222" spans="1:4" x14ac:dyDescent="0.25">
      <c r="A222" s="25" t="s">
        <v>392</v>
      </c>
      <c r="B222" s="5" t="s">
        <v>193</v>
      </c>
      <c r="C222" s="5" t="s">
        <v>393</v>
      </c>
      <c r="D222" s="5" t="s">
        <v>543</v>
      </c>
    </row>
    <row r="223" spans="1:4" x14ac:dyDescent="0.25">
      <c r="A223" s="7" t="s">
        <v>440</v>
      </c>
      <c r="B223" s="7" t="str">
        <f>"88888"</f>
        <v>88888</v>
      </c>
      <c r="C223" s="7" t="s">
        <v>382</v>
      </c>
      <c r="D223" s="7" t="s">
        <v>541</v>
      </c>
    </row>
    <row r="224" spans="1:4" x14ac:dyDescent="0.25">
      <c r="A224" s="7" t="s">
        <v>440</v>
      </c>
      <c r="B224" s="7" t="str">
        <f>"99999"</f>
        <v>99999</v>
      </c>
      <c r="C224" s="7" t="s">
        <v>39</v>
      </c>
      <c r="D224" s="7" t="s">
        <v>159</v>
      </c>
    </row>
    <row r="225" spans="1:4" x14ac:dyDescent="0.25">
      <c r="A225" s="5" t="s">
        <v>497</v>
      </c>
      <c r="B225" s="5" t="str">
        <f>"10"</f>
        <v>10</v>
      </c>
      <c r="C225" s="26" t="s">
        <v>498</v>
      </c>
      <c r="D225" s="26" t="s">
        <v>498</v>
      </c>
    </row>
    <row r="226" spans="1:4" x14ac:dyDescent="0.25">
      <c r="A226" s="5" t="s">
        <v>497</v>
      </c>
      <c r="B226" s="5" t="str">
        <f>"9"</f>
        <v>9</v>
      </c>
      <c r="C226" s="27" t="s">
        <v>499</v>
      </c>
      <c r="D226" s="27" t="s">
        <v>499</v>
      </c>
    </row>
    <row r="227" spans="1:4" x14ac:dyDescent="0.25">
      <c r="A227" s="5" t="s">
        <v>497</v>
      </c>
      <c r="B227" s="5" t="str">
        <f>"13"</f>
        <v>13</v>
      </c>
      <c r="C227" s="27" t="s">
        <v>500</v>
      </c>
      <c r="D227" s="27" t="s">
        <v>500</v>
      </c>
    </row>
    <row r="228" spans="1:4" x14ac:dyDescent="0.25">
      <c r="A228" s="5" t="s">
        <v>497</v>
      </c>
      <c r="B228" s="5" t="str">
        <f>"7"</f>
        <v>7</v>
      </c>
      <c r="C228" s="27" t="s">
        <v>501</v>
      </c>
      <c r="D228" s="27" t="s">
        <v>501</v>
      </c>
    </row>
    <row r="229" spans="1:4" x14ac:dyDescent="0.25">
      <c r="A229" s="5" t="s">
        <v>497</v>
      </c>
      <c r="B229" s="5" t="str">
        <f>"5"</f>
        <v>5</v>
      </c>
      <c r="C229" s="27" t="s">
        <v>502</v>
      </c>
      <c r="D229" s="27" t="s">
        <v>502</v>
      </c>
    </row>
    <row r="230" spans="1:4" x14ac:dyDescent="0.25">
      <c r="A230" s="5" t="s">
        <v>497</v>
      </c>
      <c r="B230" s="5" t="str">
        <f>"8"</f>
        <v>8</v>
      </c>
      <c r="C230" s="27" t="s">
        <v>503</v>
      </c>
      <c r="D230" s="27" t="s">
        <v>503</v>
      </c>
    </row>
    <row r="231" spans="1:4" x14ac:dyDescent="0.25">
      <c r="A231" s="5" t="s">
        <v>497</v>
      </c>
      <c r="B231" s="5" t="str">
        <f>"11"</f>
        <v>11</v>
      </c>
      <c r="C231" s="27" t="s">
        <v>504</v>
      </c>
      <c r="D231" s="27" t="s">
        <v>504</v>
      </c>
    </row>
    <row r="232" spans="1:4" x14ac:dyDescent="0.25">
      <c r="A232" s="5" t="s">
        <v>497</v>
      </c>
      <c r="B232" s="5" t="str">
        <f>"1"</f>
        <v>1</v>
      </c>
      <c r="C232" s="27" t="s">
        <v>505</v>
      </c>
      <c r="D232" s="27" t="s">
        <v>505</v>
      </c>
    </row>
    <row r="233" spans="1:4" x14ac:dyDescent="0.25">
      <c r="A233" s="5" t="s">
        <v>497</v>
      </c>
      <c r="B233" s="5" t="str">
        <f>"4"</f>
        <v>4</v>
      </c>
      <c r="C233" s="27" t="s">
        <v>506</v>
      </c>
      <c r="D233" s="27" t="s">
        <v>506</v>
      </c>
    </row>
    <row r="234" spans="1:4" x14ac:dyDescent="0.25">
      <c r="A234" s="5" t="s">
        <v>497</v>
      </c>
      <c r="B234" s="5" t="str">
        <f>"6"</f>
        <v>6</v>
      </c>
      <c r="C234" s="27" t="s">
        <v>507</v>
      </c>
      <c r="D234" s="27" t="s">
        <v>507</v>
      </c>
    </row>
    <row r="235" spans="1:4" x14ac:dyDescent="0.25">
      <c r="A235" s="5" t="s">
        <v>497</v>
      </c>
      <c r="B235" s="5" t="str">
        <f>"2"</f>
        <v>2</v>
      </c>
      <c r="C235" s="27" t="s">
        <v>508</v>
      </c>
      <c r="D235" s="27" t="s">
        <v>508</v>
      </c>
    </row>
    <row r="236" spans="1:4" x14ac:dyDescent="0.25">
      <c r="A236" s="5" t="s">
        <v>497</v>
      </c>
      <c r="B236" s="5" t="str">
        <f>"14"</f>
        <v>14</v>
      </c>
      <c r="C236" s="27" t="s">
        <v>509</v>
      </c>
      <c r="D236" s="27" t="s">
        <v>509</v>
      </c>
    </row>
    <row r="237" spans="1:4" x14ac:dyDescent="0.25">
      <c r="A237" s="5" t="s">
        <v>497</v>
      </c>
      <c r="B237" s="5" t="str">
        <f>"12"</f>
        <v>12</v>
      </c>
      <c r="C237" s="27" t="s">
        <v>510</v>
      </c>
      <c r="D237" s="27" t="s">
        <v>510</v>
      </c>
    </row>
    <row r="238" spans="1:4" x14ac:dyDescent="0.25">
      <c r="A238" s="5" t="s">
        <v>497</v>
      </c>
      <c r="B238" s="5" t="str">
        <f>"3"</f>
        <v>3</v>
      </c>
      <c r="C238" s="27" t="s">
        <v>511</v>
      </c>
      <c r="D238" s="27" t="s">
        <v>511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175</v>
      </c>
    </row>
    <row r="2" spans="1:3" x14ac:dyDescent="0.25">
      <c r="A2" t="s">
        <v>63</v>
      </c>
      <c r="B2" t="s">
        <v>123</v>
      </c>
      <c r="C2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175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9"/>
  <sheetViews>
    <sheetView workbookViewId="0">
      <selection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229</v>
      </c>
      <c r="D1" t="s">
        <v>24</v>
      </c>
    </row>
    <row r="2" spans="1:4" x14ac:dyDescent="0.25">
      <c r="A2" s="10" t="s">
        <v>266</v>
      </c>
      <c r="B2" s="10" t="s">
        <v>19</v>
      </c>
      <c r="C2" s="10" t="b">
        <v>0</v>
      </c>
    </row>
    <row r="3" spans="1:4" x14ac:dyDescent="0.25">
      <c r="A3" s="10" t="s">
        <v>513</v>
      </c>
      <c r="B3" s="10" t="s">
        <v>35</v>
      </c>
      <c r="C3" s="10" t="b">
        <v>0</v>
      </c>
    </row>
    <row r="4" spans="1:4" x14ac:dyDescent="0.25">
      <c r="A4" s="10" t="s">
        <v>196</v>
      </c>
      <c r="B4" s="10" t="s">
        <v>35</v>
      </c>
      <c r="C4" s="10" t="b">
        <v>0</v>
      </c>
    </row>
    <row r="5" spans="1:4" x14ac:dyDescent="0.25">
      <c r="A5" s="11" t="s">
        <v>267</v>
      </c>
      <c r="B5" s="10" t="s">
        <v>268</v>
      </c>
      <c r="C5" s="10" t="b">
        <v>0</v>
      </c>
    </row>
    <row r="6" spans="1:4" x14ac:dyDescent="0.25">
      <c r="A6" s="11" t="s">
        <v>269</v>
      </c>
      <c r="B6" s="10" t="s">
        <v>268</v>
      </c>
      <c r="C6" s="10" t="b">
        <v>0</v>
      </c>
    </row>
    <row r="7" spans="1:4" x14ac:dyDescent="0.25">
      <c r="A7" s="10" t="s">
        <v>270</v>
      </c>
      <c r="B7" s="10" t="s">
        <v>8</v>
      </c>
      <c r="C7" s="10" t="b">
        <v>0</v>
      </c>
    </row>
    <row r="8" spans="1:4" x14ac:dyDescent="0.25">
      <c r="A8" s="10" t="s">
        <v>271</v>
      </c>
      <c r="B8" s="10" t="s">
        <v>8</v>
      </c>
      <c r="C8" s="10" t="b">
        <v>0</v>
      </c>
    </row>
    <row r="9" spans="1:4" x14ac:dyDescent="0.25">
      <c r="A9" s="10" t="s">
        <v>272</v>
      </c>
      <c r="B9" s="10" t="s">
        <v>8</v>
      </c>
      <c r="C9" s="10" t="b">
        <v>0</v>
      </c>
    </row>
    <row r="10" spans="1:4" x14ac:dyDescent="0.25">
      <c r="A10" s="10" t="s">
        <v>180</v>
      </c>
      <c r="B10" s="10" t="s">
        <v>19</v>
      </c>
      <c r="C10" s="10" t="b">
        <v>0</v>
      </c>
    </row>
    <row r="11" spans="1:4" x14ac:dyDescent="0.25">
      <c r="A11" s="11" t="s">
        <v>368</v>
      </c>
      <c r="B11" s="11" t="s">
        <v>19</v>
      </c>
      <c r="C11" s="11" t="b">
        <v>0</v>
      </c>
    </row>
    <row r="12" spans="1:4" x14ac:dyDescent="0.25">
      <c r="A12" s="11" t="s">
        <v>428</v>
      </c>
      <c r="B12" s="11" t="s">
        <v>8</v>
      </c>
      <c r="C12" s="11" t="b">
        <v>0</v>
      </c>
    </row>
    <row r="13" spans="1:4" x14ac:dyDescent="0.25">
      <c r="A13" s="11" t="s">
        <v>273</v>
      </c>
      <c r="B13" s="10" t="s">
        <v>9</v>
      </c>
      <c r="C13" s="10" t="b">
        <v>0</v>
      </c>
    </row>
    <row r="14" spans="1:4" x14ac:dyDescent="0.25">
      <c r="A14" s="11" t="s">
        <v>274</v>
      </c>
      <c r="B14" s="10" t="s">
        <v>9</v>
      </c>
      <c r="C14" s="10" t="b">
        <v>0</v>
      </c>
    </row>
    <row r="15" spans="1:4" x14ac:dyDescent="0.25">
      <c r="A15" s="11" t="s">
        <v>275</v>
      </c>
      <c r="B15" s="10" t="s">
        <v>9</v>
      </c>
      <c r="C15" s="10" t="b">
        <v>0</v>
      </c>
    </row>
    <row r="16" spans="1:4" x14ac:dyDescent="0.25">
      <c r="A16" s="11" t="s">
        <v>276</v>
      </c>
      <c r="B16" s="10" t="s">
        <v>35</v>
      </c>
      <c r="C16" s="10" t="b">
        <v>0</v>
      </c>
    </row>
    <row r="17" spans="1:3" x14ac:dyDescent="0.25">
      <c r="A17" s="11" t="s">
        <v>277</v>
      </c>
      <c r="B17" s="10" t="s">
        <v>35</v>
      </c>
      <c r="C17" s="10" t="b">
        <v>0</v>
      </c>
    </row>
    <row r="18" spans="1:3" x14ac:dyDescent="0.25">
      <c r="A18" s="11" t="s">
        <v>278</v>
      </c>
      <c r="B18" s="10" t="s">
        <v>268</v>
      </c>
      <c r="C18" s="10" t="b">
        <v>0</v>
      </c>
    </row>
    <row r="19" spans="1:3" x14ac:dyDescent="0.25">
      <c r="A19" s="11" t="s">
        <v>279</v>
      </c>
      <c r="B19" s="10" t="s">
        <v>35</v>
      </c>
      <c r="C19" s="10" t="b">
        <v>0</v>
      </c>
    </row>
    <row r="20" spans="1:3" x14ac:dyDescent="0.25">
      <c r="A20" s="11" t="s">
        <v>280</v>
      </c>
      <c r="B20" s="10" t="s">
        <v>268</v>
      </c>
      <c r="C20" s="10" t="b">
        <v>0</v>
      </c>
    </row>
    <row r="21" spans="1:3" x14ac:dyDescent="0.25">
      <c r="A21" s="10" t="s">
        <v>281</v>
      </c>
      <c r="B21" s="10" t="s">
        <v>19</v>
      </c>
      <c r="C21" s="10" t="b">
        <v>0</v>
      </c>
    </row>
    <row r="22" spans="1:3" x14ac:dyDescent="0.25">
      <c r="A22" s="10" t="s">
        <v>429</v>
      </c>
      <c r="B22" s="10" t="s">
        <v>8</v>
      </c>
      <c r="C22" s="10" t="b">
        <v>0</v>
      </c>
    </row>
    <row r="23" spans="1:3" x14ac:dyDescent="0.25">
      <c r="A23" s="10" t="s">
        <v>430</v>
      </c>
      <c r="B23" s="10" t="s">
        <v>8</v>
      </c>
      <c r="C23" s="10" t="b">
        <v>0</v>
      </c>
    </row>
    <row r="24" spans="1:3" x14ac:dyDescent="0.25">
      <c r="A24" s="10" t="s">
        <v>427</v>
      </c>
      <c r="B24" s="10" t="s">
        <v>8</v>
      </c>
      <c r="C24" s="10" t="b">
        <v>0</v>
      </c>
    </row>
    <row r="25" spans="1:3" x14ac:dyDescent="0.25">
      <c r="A25" s="10" t="s">
        <v>514</v>
      </c>
      <c r="B25" s="10" t="s">
        <v>35</v>
      </c>
      <c r="C25" s="10" t="b">
        <v>0</v>
      </c>
    </row>
    <row r="26" spans="1:3" x14ac:dyDescent="0.25">
      <c r="A26" s="10" t="s">
        <v>282</v>
      </c>
      <c r="B26" s="10" t="s">
        <v>19</v>
      </c>
      <c r="C26" s="10" t="b">
        <v>0</v>
      </c>
    </row>
    <row r="27" spans="1:3" x14ac:dyDescent="0.25">
      <c r="A27" s="10" t="s">
        <v>283</v>
      </c>
      <c r="B27" s="10" t="s">
        <v>20</v>
      </c>
      <c r="C27" s="10" t="b">
        <v>0</v>
      </c>
    </row>
    <row r="28" spans="1:3" x14ac:dyDescent="0.25">
      <c r="A28" s="10" t="s">
        <v>284</v>
      </c>
      <c r="B28" s="10" t="s">
        <v>9</v>
      </c>
      <c r="C28" s="10" t="b">
        <v>0</v>
      </c>
    </row>
    <row r="29" spans="1:3" x14ac:dyDescent="0.25">
      <c r="A29" s="10" t="s">
        <v>285</v>
      </c>
      <c r="B29" s="10" t="s">
        <v>19</v>
      </c>
      <c r="C29" s="10" t="b">
        <v>0</v>
      </c>
    </row>
    <row r="30" spans="1:3" x14ac:dyDescent="0.25">
      <c r="A30" s="10" t="s">
        <v>286</v>
      </c>
      <c r="B30" s="10" t="s">
        <v>8</v>
      </c>
      <c r="C30" s="10" t="b">
        <v>0</v>
      </c>
    </row>
    <row r="31" spans="1:3" x14ac:dyDescent="0.25">
      <c r="A31" s="10" t="s">
        <v>603</v>
      </c>
      <c r="B31" s="10" t="s">
        <v>8</v>
      </c>
      <c r="C31" s="10" t="b">
        <v>0</v>
      </c>
    </row>
    <row r="32" spans="1:3" x14ac:dyDescent="0.25">
      <c r="A32" s="10" t="s">
        <v>287</v>
      </c>
      <c r="B32" s="10" t="s">
        <v>19</v>
      </c>
      <c r="C32" s="10" t="b">
        <v>0</v>
      </c>
    </row>
    <row r="33" spans="1:3" x14ac:dyDescent="0.25">
      <c r="A33" s="10" t="s">
        <v>53</v>
      </c>
      <c r="B33" s="10" t="s">
        <v>35</v>
      </c>
      <c r="C33" s="10" t="b">
        <v>0</v>
      </c>
    </row>
    <row r="34" spans="1:3" x14ac:dyDescent="0.25">
      <c r="A34" s="11" t="s">
        <v>288</v>
      </c>
      <c r="B34" s="10" t="s">
        <v>9</v>
      </c>
      <c r="C34" s="10" t="b">
        <v>0</v>
      </c>
    </row>
    <row r="35" spans="1:3" x14ac:dyDescent="0.25">
      <c r="A35" s="10" t="s">
        <v>289</v>
      </c>
      <c r="B35" s="10" t="s">
        <v>19</v>
      </c>
      <c r="C35" s="10" t="b">
        <v>0</v>
      </c>
    </row>
    <row r="36" spans="1:3" x14ac:dyDescent="0.25">
      <c r="A36" s="10" t="s">
        <v>290</v>
      </c>
      <c r="B36" s="10" t="s">
        <v>8</v>
      </c>
      <c r="C36" s="10" t="b">
        <v>0</v>
      </c>
    </row>
    <row r="37" spans="1:3" x14ac:dyDescent="0.25">
      <c r="A37" s="10" t="s">
        <v>291</v>
      </c>
      <c r="B37" s="10" t="s">
        <v>8</v>
      </c>
      <c r="C37" s="10" t="b">
        <v>0</v>
      </c>
    </row>
    <row r="38" spans="1:3" x14ac:dyDescent="0.25">
      <c r="A38" s="10" t="s">
        <v>292</v>
      </c>
      <c r="B38" s="10" t="s">
        <v>8</v>
      </c>
      <c r="C38" s="10" t="b">
        <v>0</v>
      </c>
    </row>
    <row r="39" spans="1:3" x14ac:dyDescent="0.25">
      <c r="A39" s="10" t="s">
        <v>293</v>
      </c>
      <c r="B39" s="10" t="s">
        <v>268</v>
      </c>
      <c r="C39" s="10" t="b">
        <v>0</v>
      </c>
    </row>
    <row r="40" spans="1:3" x14ac:dyDescent="0.25">
      <c r="A40" s="11" t="s">
        <v>294</v>
      </c>
      <c r="B40" s="10" t="s">
        <v>20</v>
      </c>
      <c r="C40" s="10" t="b">
        <v>0</v>
      </c>
    </row>
    <row r="41" spans="1:3" x14ac:dyDescent="0.25">
      <c r="A41" s="10" t="s">
        <v>295</v>
      </c>
      <c r="B41" s="10" t="s">
        <v>9</v>
      </c>
      <c r="C41" s="10" t="b">
        <v>0</v>
      </c>
    </row>
    <row r="42" spans="1:3" x14ac:dyDescent="0.25">
      <c r="A42" s="10" t="s">
        <v>214</v>
      </c>
      <c r="B42" s="10" t="s">
        <v>35</v>
      </c>
      <c r="C42" s="10" t="b">
        <v>0</v>
      </c>
    </row>
    <row r="43" spans="1:3" x14ac:dyDescent="0.25">
      <c r="A43" s="10" t="s">
        <v>336</v>
      </c>
      <c r="B43" s="10" t="s">
        <v>8</v>
      </c>
      <c r="C43" s="10" t="b">
        <v>0</v>
      </c>
    </row>
    <row r="44" spans="1:3" x14ac:dyDescent="0.25">
      <c r="A44" s="11" t="s">
        <v>296</v>
      </c>
      <c r="B44" s="10" t="s">
        <v>20</v>
      </c>
      <c r="C44" s="10" t="b">
        <v>0</v>
      </c>
    </row>
    <row r="45" spans="1:3" x14ac:dyDescent="0.25">
      <c r="A45" s="11" t="s">
        <v>297</v>
      </c>
      <c r="B45" s="10" t="s">
        <v>20</v>
      </c>
      <c r="C45" s="10" t="b">
        <v>0</v>
      </c>
    </row>
    <row r="46" spans="1:3" x14ac:dyDescent="0.25">
      <c r="A46" s="11" t="s">
        <v>448</v>
      </c>
      <c r="B46" s="10" t="s">
        <v>19</v>
      </c>
      <c r="C46" s="10" t="b">
        <v>0</v>
      </c>
    </row>
    <row r="47" spans="1:3" x14ac:dyDescent="0.25">
      <c r="A47" s="10" t="s">
        <v>298</v>
      </c>
      <c r="B47" s="10" t="s">
        <v>9</v>
      </c>
      <c r="C47" s="10" t="b">
        <v>0</v>
      </c>
    </row>
    <row r="48" spans="1:3" x14ac:dyDescent="0.25">
      <c r="A48" s="10" t="s">
        <v>299</v>
      </c>
      <c r="B48" s="10" t="s">
        <v>8</v>
      </c>
      <c r="C48" s="10" t="b">
        <v>0</v>
      </c>
    </row>
    <row r="49" spans="1:3" x14ac:dyDescent="0.25">
      <c r="A49" s="10" t="s">
        <v>300</v>
      </c>
      <c r="B49" s="10" t="s">
        <v>9</v>
      </c>
      <c r="C49" s="10" t="b">
        <v>0</v>
      </c>
    </row>
    <row r="50" spans="1:3" x14ac:dyDescent="0.25">
      <c r="A50" s="10" t="s">
        <v>301</v>
      </c>
      <c r="B50" s="10" t="s">
        <v>8</v>
      </c>
      <c r="C50" s="10" t="b">
        <v>0</v>
      </c>
    </row>
    <row r="51" spans="1:3" x14ac:dyDescent="0.25">
      <c r="A51" s="10" t="s">
        <v>302</v>
      </c>
      <c r="B51" s="10" t="s">
        <v>19</v>
      </c>
      <c r="C51" s="10" t="b">
        <v>0</v>
      </c>
    </row>
    <row r="52" spans="1:3" x14ac:dyDescent="0.25">
      <c r="A52" s="10" t="s">
        <v>303</v>
      </c>
      <c r="B52" s="10" t="s">
        <v>19</v>
      </c>
      <c r="C52" s="10" t="b">
        <v>0</v>
      </c>
    </row>
    <row r="53" spans="1:3" x14ac:dyDescent="0.25">
      <c r="A53" s="10" t="s">
        <v>304</v>
      </c>
      <c r="B53" s="10" t="s">
        <v>19</v>
      </c>
      <c r="C53" s="10" t="b">
        <v>0</v>
      </c>
    </row>
    <row r="54" spans="1:3" x14ac:dyDescent="0.25">
      <c r="A54" s="10" t="s">
        <v>305</v>
      </c>
      <c r="B54" s="10" t="s">
        <v>268</v>
      </c>
      <c r="C54" s="10" t="b">
        <v>0</v>
      </c>
    </row>
    <row r="55" spans="1:3" x14ac:dyDescent="0.25">
      <c r="A55" s="10" t="s">
        <v>369</v>
      </c>
      <c r="B55" s="10" t="s">
        <v>9</v>
      </c>
      <c r="C55" s="10" t="b">
        <v>0</v>
      </c>
    </row>
    <row r="56" spans="1:3" x14ac:dyDescent="0.25">
      <c r="A56" s="11" t="s">
        <v>306</v>
      </c>
      <c r="B56" s="10" t="s">
        <v>20</v>
      </c>
      <c r="C56" s="10" t="b">
        <v>0</v>
      </c>
    </row>
    <row r="57" spans="1:3" x14ac:dyDescent="0.25">
      <c r="A57" s="10" t="s">
        <v>351</v>
      </c>
      <c r="B57" s="10" t="s">
        <v>8</v>
      </c>
      <c r="C57" s="10" t="b">
        <v>0</v>
      </c>
    </row>
    <row r="58" spans="1:3" x14ac:dyDescent="0.25">
      <c r="A58" s="10" t="s">
        <v>364</v>
      </c>
      <c r="B58" s="10" t="s">
        <v>8</v>
      </c>
      <c r="C58" s="10" t="b">
        <v>0</v>
      </c>
    </row>
    <row r="59" spans="1:3" x14ac:dyDescent="0.25">
      <c r="A59" s="11" t="s">
        <v>307</v>
      </c>
      <c r="B59" s="10" t="s">
        <v>20</v>
      </c>
      <c r="C59" s="10" t="b">
        <v>0</v>
      </c>
    </row>
    <row r="60" spans="1:3" x14ac:dyDescent="0.25">
      <c r="A60" s="11" t="s">
        <v>308</v>
      </c>
      <c r="B60" s="10" t="s">
        <v>20</v>
      </c>
      <c r="C60" s="10" t="b">
        <v>0</v>
      </c>
    </row>
    <row r="61" spans="1:3" x14ac:dyDescent="0.25">
      <c r="A61" s="11" t="s">
        <v>309</v>
      </c>
      <c r="B61" s="10" t="s">
        <v>20</v>
      </c>
      <c r="C61" s="10" t="b">
        <v>0</v>
      </c>
    </row>
    <row r="62" spans="1:3" x14ac:dyDescent="0.25">
      <c r="A62" s="11" t="s">
        <v>310</v>
      </c>
      <c r="B62" s="10" t="s">
        <v>20</v>
      </c>
      <c r="C62" s="10" t="b">
        <v>0</v>
      </c>
    </row>
    <row r="63" spans="1:3" x14ac:dyDescent="0.25">
      <c r="A63" s="11" t="s">
        <v>311</v>
      </c>
      <c r="B63" s="10" t="s">
        <v>20</v>
      </c>
      <c r="C63" s="10" t="b">
        <v>0</v>
      </c>
    </row>
    <row r="64" spans="1:3" x14ac:dyDescent="0.25">
      <c r="A64" s="11" t="s">
        <v>312</v>
      </c>
      <c r="B64" s="10" t="s">
        <v>20</v>
      </c>
      <c r="C64" s="10" t="b">
        <v>0</v>
      </c>
    </row>
    <row r="65" spans="1:3" x14ac:dyDescent="0.25">
      <c r="A65" s="11" t="s">
        <v>313</v>
      </c>
      <c r="B65" s="10" t="s">
        <v>20</v>
      </c>
      <c r="C65" s="10" t="b">
        <v>0</v>
      </c>
    </row>
    <row r="66" spans="1:3" x14ac:dyDescent="0.25">
      <c r="A66" s="11" t="s">
        <v>314</v>
      </c>
      <c r="B66" s="10" t="s">
        <v>20</v>
      </c>
      <c r="C66" s="10" t="b">
        <v>0</v>
      </c>
    </row>
    <row r="67" spans="1:3" x14ac:dyDescent="0.25">
      <c r="A67" s="10" t="s">
        <v>315</v>
      </c>
      <c r="B67" s="10" t="s">
        <v>20</v>
      </c>
      <c r="C67" s="10" t="b">
        <v>0</v>
      </c>
    </row>
    <row r="68" spans="1:3" x14ac:dyDescent="0.25">
      <c r="A68" s="11" t="s">
        <v>316</v>
      </c>
      <c r="B68" s="10" t="s">
        <v>20</v>
      </c>
      <c r="C68" s="10" t="b">
        <v>0</v>
      </c>
    </row>
    <row r="69" spans="1:3" x14ac:dyDescent="0.25">
      <c r="A69" s="11" t="s">
        <v>317</v>
      </c>
      <c r="B69" s="10" t="s">
        <v>20</v>
      </c>
      <c r="C69" s="10" t="b">
        <v>0</v>
      </c>
    </row>
    <row r="70" spans="1:3" x14ac:dyDescent="0.25">
      <c r="A70" s="11" t="s">
        <v>318</v>
      </c>
      <c r="B70" s="10" t="s">
        <v>20</v>
      </c>
      <c r="C70" s="10" t="b">
        <v>0</v>
      </c>
    </row>
    <row r="71" spans="1:3" x14ac:dyDescent="0.25">
      <c r="A71" s="13" t="s">
        <v>71</v>
      </c>
      <c r="B71" s="13" t="s">
        <v>8</v>
      </c>
      <c r="C71" s="13" t="b">
        <v>1</v>
      </c>
    </row>
    <row r="72" spans="1:3" x14ac:dyDescent="0.25">
      <c r="A72" s="13" t="s">
        <v>256</v>
      </c>
      <c r="B72" s="13" t="s">
        <v>8</v>
      </c>
      <c r="C72" s="13" t="b">
        <v>1</v>
      </c>
    </row>
    <row r="73" spans="1:3" x14ac:dyDescent="0.25">
      <c r="A73" s="13" t="s">
        <v>72</v>
      </c>
      <c r="B73" s="13" t="s">
        <v>8</v>
      </c>
      <c r="C73" s="13" t="b">
        <v>1</v>
      </c>
    </row>
    <row r="74" spans="1:3" x14ac:dyDescent="0.25">
      <c r="A74" s="13" t="s">
        <v>257</v>
      </c>
      <c r="B74" s="13" t="s">
        <v>8</v>
      </c>
      <c r="C74" s="13" t="b">
        <v>1</v>
      </c>
    </row>
    <row r="75" spans="1:3" x14ac:dyDescent="0.25">
      <c r="A75" s="13" t="s">
        <v>70</v>
      </c>
      <c r="B75" s="13" t="s">
        <v>8</v>
      </c>
      <c r="C75" s="13" t="b">
        <v>1</v>
      </c>
    </row>
    <row r="76" spans="1:3" x14ac:dyDescent="0.25">
      <c r="A76" s="13" t="s">
        <v>255</v>
      </c>
      <c r="B76" s="13" t="s">
        <v>8</v>
      </c>
      <c r="C76" s="13" t="b">
        <v>1</v>
      </c>
    </row>
    <row r="77" spans="1:3" x14ac:dyDescent="0.25">
      <c r="A77" s="13" t="s">
        <v>258</v>
      </c>
      <c r="B77" s="13" t="s">
        <v>124</v>
      </c>
      <c r="C77" s="13" t="b">
        <v>1</v>
      </c>
    </row>
    <row r="78" spans="1:3" x14ac:dyDescent="0.25">
      <c r="A78" s="13" t="s">
        <v>246</v>
      </c>
      <c r="B78" s="13" t="s">
        <v>124</v>
      </c>
      <c r="C78" s="13" t="b">
        <v>1</v>
      </c>
    </row>
    <row r="79" spans="1:3" x14ac:dyDescent="0.25">
      <c r="A79" s="13" t="s">
        <v>253</v>
      </c>
      <c r="B79" s="13" t="s">
        <v>35</v>
      </c>
      <c r="C79" s="13" t="b">
        <v>1</v>
      </c>
    </row>
    <row r="80" spans="1:3" x14ac:dyDescent="0.25">
      <c r="A80" s="13" t="s">
        <v>254</v>
      </c>
      <c r="B80" s="13" t="s">
        <v>35</v>
      </c>
      <c r="C80" s="13" t="b">
        <v>1</v>
      </c>
    </row>
    <row r="81" spans="1:3" x14ac:dyDescent="0.25">
      <c r="A81" s="13" t="s">
        <v>50</v>
      </c>
      <c r="B81" s="13" t="s">
        <v>124</v>
      </c>
      <c r="C81" s="13" t="b">
        <v>1</v>
      </c>
    </row>
    <row r="82" spans="1:3" x14ac:dyDescent="0.25">
      <c r="A82" s="13" t="s">
        <v>80</v>
      </c>
      <c r="B82" s="13" t="s">
        <v>124</v>
      </c>
      <c r="C82" s="13" t="b">
        <v>1</v>
      </c>
    </row>
    <row r="83" spans="1:3" x14ac:dyDescent="0.25">
      <c r="A83" s="14" t="s">
        <v>231</v>
      </c>
      <c r="B83" s="13" t="s">
        <v>49</v>
      </c>
      <c r="C83" s="13" t="b">
        <v>1</v>
      </c>
    </row>
    <row r="84" spans="1:3" x14ac:dyDescent="0.25">
      <c r="A84" s="14" t="s">
        <v>87</v>
      </c>
      <c r="B84" s="13" t="s">
        <v>124</v>
      </c>
      <c r="C84" s="13" t="b">
        <v>1</v>
      </c>
    </row>
    <row r="85" spans="1:3" x14ac:dyDescent="0.25">
      <c r="A85" s="14" t="s">
        <v>235</v>
      </c>
      <c r="B85" s="13" t="s">
        <v>49</v>
      </c>
      <c r="C85" s="13" t="b">
        <v>1</v>
      </c>
    </row>
    <row r="86" spans="1:3" x14ac:dyDescent="0.25">
      <c r="A86" s="14" t="s">
        <v>88</v>
      </c>
      <c r="B86" s="13" t="s">
        <v>124</v>
      </c>
      <c r="C86" s="13" t="b">
        <v>1</v>
      </c>
    </row>
    <row r="87" spans="1:3" x14ac:dyDescent="0.25">
      <c r="A87" s="14" t="s">
        <v>239</v>
      </c>
      <c r="B87" s="13" t="s">
        <v>49</v>
      </c>
      <c r="C87" s="13" t="b">
        <v>1</v>
      </c>
    </row>
    <row r="88" spans="1:3" x14ac:dyDescent="0.25">
      <c r="A88" s="14" t="s">
        <v>209</v>
      </c>
      <c r="B88" s="13" t="s">
        <v>124</v>
      </c>
      <c r="C88" s="13" t="b">
        <v>1</v>
      </c>
    </row>
    <row r="89" spans="1:3" x14ac:dyDescent="0.25">
      <c r="A89" s="13" t="s">
        <v>203</v>
      </c>
      <c r="B89" s="13" t="s">
        <v>35</v>
      </c>
      <c r="C89" s="13" t="b">
        <v>1</v>
      </c>
    </row>
    <row r="90" spans="1:3" x14ac:dyDescent="0.25">
      <c r="A90" s="13" t="s">
        <v>204</v>
      </c>
      <c r="B90" s="13" t="s">
        <v>35</v>
      </c>
      <c r="C90" s="13" t="b">
        <v>1</v>
      </c>
    </row>
    <row r="91" spans="1:3" x14ac:dyDescent="0.25">
      <c r="A91" s="13" t="s">
        <v>205</v>
      </c>
      <c r="B91" s="13" t="s">
        <v>35</v>
      </c>
      <c r="C91" s="13" t="b">
        <v>1</v>
      </c>
    </row>
    <row r="92" spans="1:3" x14ac:dyDescent="0.25">
      <c r="A92" s="13" t="s">
        <v>206</v>
      </c>
      <c r="B92" s="13" t="s">
        <v>35</v>
      </c>
      <c r="C92" s="13" t="b">
        <v>1</v>
      </c>
    </row>
    <row r="93" spans="1:3" x14ac:dyDescent="0.25">
      <c r="A93" s="13" t="s">
        <v>207</v>
      </c>
      <c r="B93" s="13" t="s">
        <v>35</v>
      </c>
      <c r="C93" s="13" t="b">
        <v>1</v>
      </c>
    </row>
    <row r="94" spans="1:3" x14ac:dyDescent="0.25">
      <c r="A94" s="13" t="s">
        <v>208</v>
      </c>
      <c r="B94" s="13" t="s">
        <v>35</v>
      </c>
      <c r="C94" s="13" t="b">
        <v>1</v>
      </c>
    </row>
    <row r="95" spans="1:3" x14ac:dyDescent="0.25">
      <c r="A95" s="13" t="s">
        <v>211</v>
      </c>
      <c r="B95" s="13" t="s">
        <v>35</v>
      </c>
      <c r="C95" s="13" t="b">
        <v>1</v>
      </c>
    </row>
    <row r="96" spans="1:3" x14ac:dyDescent="0.25">
      <c r="A96" s="13" t="s">
        <v>250</v>
      </c>
      <c r="B96" s="13" t="s">
        <v>19</v>
      </c>
      <c r="C96" s="13" t="b">
        <v>1</v>
      </c>
    </row>
    <row r="97" spans="1:3" x14ac:dyDescent="0.25">
      <c r="A97" s="13" t="s">
        <v>247</v>
      </c>
      <c r="B97" s="13" t="s">
        <v>124</v>
      </c>
      <c r="C97" s="13" t="b">
        <v>1</v>
      </c>
    </row>
    <row r="98" spans="1:3" x14ac:dyDescent="0.25">
      <c r="A98" s="13" t="s">
        <v>252</v>
      </c>
      <c r="B98" s="13" t="s">
        <v>19</v>
      </c>
      <c r="C98" s="13" t="b">
        <v>1</v>
      </c>
    </row>
    <row r="99" spans="1:3" x14ac:dyDescent="0.25">
      <c r="A99" s="13" t="s">
        <v>249</v>
      </c>
      <c r="B99" s="13" t="s">
        <v>124</v>
      </c>
      <c r="C99" s="13" t="b">
        <v>1</v>
      </c>
    </row>
    <row r="100" spans="1:3" x14ac:dyDescent="0.25">
      <c r="A100" s="13" t="s">
        <v>251</v>
      </c>
      <c r="B100" s="13" t="s">
        <v>19</v>
      </c>
      <c r="C100" s="13" t="b">
        <v>1</v>
      </c>
    </row>
    <row r="101" spans="1:3" x14ac:dyDescent="0.25">
      <c r="A101" s="13" t="s">
        <v>248</v>
      </c>
      <c r="B101" s="13" t="s">
        <v>124</v>
      </c>
      <c r="C101" s="13" t="b">
        <v>1</v>
      </c>
    </row>
    <row r="102" spans="1:3" x14ac:dyDescent="0.25">
      <c r="A102" s="14" t="s">
        <v>75</v>
      </c>
      <c r="B102" s="13" t="s">
        <v>124</v>
      </c>
      <c r="C102" s="13" t="b">
        <v>1</v>
      </c>
    </row>
    <row r="103" spans="1:3" x14ac:dyDescent="0.25">
      <c r="A103" s="14" t="s">
        <v>230</v>
      </c>
      <c r="B103" s="13" t="s">
        <v>49</v>
      </c>
      <c r="C103" s="13" t="b">
        <v>1</v>
      </c>
    </row>
    <row r="104" spans="1:3" x14ac:dyDescent="0.25">
      <c r="A104" s="14" t="s">
        <v>90</v>
      </c>
      <c r="B104" s="13" t="s">
        <v>124</v>
      </c>
      <c r="C104" s="13" t="b">
        <v>1</v>
      </c>
    </row>
    <row r="105" spans="1:3" x14ac:dyDescent="0.25">
      <c r="A105" s="14" t="s">
        <v>245</v>
      </c>
      <c r="B105" s="13" t="s">
        <v>49</v>
      </c>
      <c r="C105" s="13" t="b">
        <v>1</v>
      </c>
    </row>
    <row r="106" spans="1:3" x14ac:dyDescent="0.25">
      <c r="A106" s="14" t="s">
        <v>81</v>
      </c>
      <c r="B106" s="13" t="s">
        <v>124</v>
      </c>
      <c r="C106" s="13" t="b">
        <v>1</v>
      </c>
    </row>
    <row r="107" spans="1:3" x14ac:dyDescent="0.25">
      <c r="A107" s="14" t="s">
        <v>233</v>
      </c>
      <c r="B107" s="13" t="s">
        <v>49</v>
      </c>
      <c r="C107" s="13" t="b">
        <v>1</v>
      </c>
    </row>
    <row r="108" spans="1:3" x14ac:dyDescent="0.25">
      <c r="A108" s="14" t="s">
        <v>82</v>
      </c>
      <c r="B108" s="13" t="s">
        <v>124</v>
      </c>
      <c r="C108" s="13" t="b">
        <v>1</v>
      </c>
    </row>
    <row r="109" spans="1:3" x14ac:dyDescent="0.25">
      <c r="A109" s="14" t="s">
        <v>237</v>
      </c>
      <c r="B109" s="13" t="s">
        <v>49</v>
      </c>
      <c r="C109" s="13" t="b">
        <v>1</v>
      </c>
    </row>
    <row r="110" spans="1:3" x14ac:dyDescent="0.25">
      <c r="A110" s="14" t="s">
        <v>83</v>
      </c>
      <c r="B110" s="13" t="s">
        <v>124</v>
      </c>
      <c r="C110" s="13" t="b">
        <v>1</v>
      </c>
    </row>
    <row r="111" spans="1:3" x14ac:dyDescent="0.25">
      <c r="A111" s="14" t="s">
        <v>241</v>
      </c>
      <c r="B111" s="13" t="s">
        <v>49</v>
      </c>
      <c r="C111" s="13" t="b">
        <v>1</v>
      </c>
    </row>
    <row r="112" spans="1:3" x14ac:dyDescent="0.25">
      <c r="A112" s="14" t="s">
        <v>84</v>
      </c>
      <c r="B112" s="13" t="s">
        <v>124</v>
      </c>
      <c r="C112" s="13" t="b">
        <v>1</v>
      </c>
    </row>
    <row r="113" spans="1:3" x14ac:dyDescent="0.25">
      <c r="A113" s="14" t="s">
        <v>234</v>
      </c>
      <c r="B113" s="13" t="s">
        <v>49</v>
      </c>
      <c r="C113" s="13" t="b">
        <v>1</v>
      </c>
    </row>
    <row r="114" spans="1:3" x14ac:dyDescent="0.25">
      <c r="A114" s="14" t="s">
        <v>85</v>
      </c>
      <c r="B114" s="13" t="s">
        <v>124</v>
      </c>
      <c r="C114" s="13" t="b">
        <v>1</v>
      </c>
    </row>
    <row r="115" spans="1:3" x14ac:dyDescent="0.25">
      <c r="A115" s="14" t="s">
        <v>238</v>
      </c>
      <c r="B115" s="13" t="s">
        <v>49</v>
      </c>
      <c r="C115" s="13" t="b">
        <v>1</v>
      </c>
    </row>
    <row r="116" spans="1:3" x14ac:dyDescent="0.25">
      <c r="A116" s="14" t="s">
        <v>86</v>
      </c>
      <c r="B116" s="13" t="s">
        <v>124</v>
      </c>
      <c r="C116" s="13" t="b">
        <v>1</v>
      </c>
    </row>
    <row r="117" spans="1:3" x14ac:dyDescent="0.25">
      <c r="A117" s="14" t="s">
        <v>242</v>
      </c>
      <c r="B117" s="13" t="s">
        <v>49</v>
      </c>
      <c r="C117" s="13" t="b">
        <v>1</v>
      </c>
    </row>
    <row r="118" spans="1:3" x14ac:dyDescent="0.25">
      <c r="A118" s="14" t="s">
        <v>76</v>
      </c>
      <c r="B118" s="13" t="s">
        <v>124</v>
      </c>
      <c r="C118" s="13" t="b">
        <v>1</v>
      </c>
    </row>
    <row r="119" spans="1:3" x14ac:dyDescent="0.25">
      <c r="A119" s="14" t="s">
        <v>232</v>
      </c>
      <c r="B119" s="13" t="s">
        <v>49</v>
      </c>
      <c r="C119" s="13" t="b">
        <v>1</v>
      </c>
    </row>
    <row r="120" spans="1:3" x14ac:dyDescent="0.25">
      <c r="A120" s="14" t="s">
        <v>77</v>
      </c>
      <c r="B120" s="13" t="s">
        <v>124</v>
      </c>
      <c r="C120" s="13" t="b">
        <v>1</v>
      </c>
    </row>
    <row r="121" spans="1:3" x14ac:dyDescent="0.25">
      <c r="A121" s="14" t="s">
        <v>236</v>
      </c>
      <c r="B121" s="13" t="s">
        <v>49</v>
      </c>
      <c r="C121" s="13" t="b">
        <v>1</v>
      </c>
    </row>
    <row r="122" spans="1:3" x14ac:dyDescent="0.25">
      <c r="A122" s="14" t="s">
        <v>78</v>
      </c>
      <c r="B122" s="13" t="s">
        <v>124</v>
      </c>
      <c r="C122" s="13" t="b">
        <v>1</v>
      </c>
    </row>
    <row r="123" spans="1:3" x14ac:dyDescent="0.25">
      <c r="A123" s="14" t="s">
        <v>240</v>
      </c>
      <c r="B123" s="13" t="s">
        <v>49</v>
      </c>
      <c r="C123" s="13" t="b">
        <v>1</v>
      </c>
    </row>
    <row r="124" spans="1:3" x14ac:dyDescent="0.25">
      <c r="A124" s="14" t="s">
        <v>89</v>
      </c>
      <c r="B124" s="13" t="s">
        <v>124</v>
      </c>
      <c r="C124" s="13" t="b">
        <v>1</v>
      </c>
    </row>
    <row r="125" spans="1:3" x14ac:dyDescent="0.25">
      <c r="A125" s="14" t="s">
        <v>243</v>
      </c>
      <c r="B125" s="13" t="s">
        <v>49</v>
      </c>
      <c r="C125" s="13" t="b">
        <v>1</v>
      </c>
    </row>
    <row r="126" spans="1:3" x14ac:dyDescent="0.25">
      <c r="A126" s="14" t="s">
        <v>91</v>
      </c>
      <c r="B126" s="13" t="s">
        <v>124</v>
      </c>
      <c r="C126" s="13" t="b">
        <v>1</v>
      </c>
    </row>
    <row r="127" spans="1:3" x14ac:dyDescent="0.25">
      <c r="A127" s="14" t="s">
        <v>244</v>
      </c>
      <c r="B127" s="13" t="s">
        <v>49</v>
      </c>
      <c r="C127" s="13" t="b">
        <v>1</v>
      </c>
    </row>
    <row r="128" spans="1:3" x14ac:dyDescent="0.25">
      <c r="A128" s="12" t="s">
        <v>337</v>
      </c>
      <c r="B128" s="12" t="s">
        <v>9</v>
      </c>
      <c r="C128" s="12" t="b">
        <v>0</v>
      </c>
    </row>
    <row r="129" spans="1:3" x14ac:dyDescent="0.25">
      <c r="A129" s="12" t="s">
        <v>330</v>
      </c>
      <c r="B129" s="12" t="s">
        <v>8</v>
      </c>
      <c r="C129" s="12" t="b">
        <v>0</v>
      </c>
    </row>
    <row r="130" spans="1:3" x14ac:dyDescent="0.25">
      <c r="A130" s="12" t="s">
        <v>331</v>
      </c>
      <c r="B130" s="12" t="s">
        <v>8</v>
      </c>
      <c r="C130" s="12" t="b">
        <v>0</v>
      </c>
    </row>
    <row r="131" spans="1:3" x14ac:dyDescent="0.25">
      <c r="A131" s="12" t="s">
        <v>445</v>
      </c>
      <c r="B131" s="12" t="s">
        <v>8</v>
      </c>
      <c r="C131" s="12" t="b">
        <v>0</v>
      </c>
    </row>
    <row r="132" spans="1:3" x14ac:dyDescent="0.25">
      <c r="A132" s="15" t="s">
        <v>334</v>
      </c>
      <c r="B132" s="16" t="s">
        <v>124</v>
      </c>
      <c r="C132" s="16" t="b">
        <v>1</v>
      </c>
    </row>
    <row r="133" spans="1:3" x14ac:dyDescent="0.25">
      <c r="A133" s="15" t="s">
        <v>335</v>
      </c>
      <c r="B133" s="16" t="s">
        <v>124</v>
      </c>
      <c r="C133" s="16" t="b">
        <v>1</v>
      </c>
    </row>
    <row r="134" spans="1:3" x14ac:dyDescent="0.25">
      <c r="A134" s="15" t="s">
        <v>446</v>
      </c>
      <c r="B134" s="16" t="s">
        <v>124</v>
      </c>
      <c r="C134" s="16" t="b">
        <v>1</v>
      </c>
    </row>
    <row r="135" spans="1:3" x14ac:dyDescent="0.25">
      <c r="A135" s="28" t="s">
        <v>512</v>
      </c>
      <c r="B135" s="28" t="s">
        <v>35</v>
      </c>
      <c r="C135" s="28" t="b">
        <v>0</v>
      </c>
    </row>
    <row r="136" spans="1:3" x14ac:dyDescent="0.25">
      <c r="A136" s="29" t="s">
        <v>515</v>
      </c>
      <c r="B136" s="29" t="s">
        <v>35</v>
      </c>
      <c r="C136" s="29" t="b">
        <v>0</v>
      </c>
    </row>
    <row r="137" spans="1:3" x14ac:dyDescent="0.25">
      <c r="A137" s="22" t="s">
        <v>421</v>
      </c>
      <c r="B137" s="22" t="s">
        <v>19</v>
      </c>
      <c r="C137" s="22" t="b">
        <v>0</v>
      </c>
    </row>
    <row r="138" spans="1:3" x14ac:dyDescent="0.25">
      <c r="A138" s="22" t="s">
        <v>426</v>
      </c>
      <c r="B138" s="22" t="s">
        <v>8</v>
      </c>
      <c r="C138" s="22" t="b">
        <v>0</v>
      </c>
    </row>
    <row r="139" spans="1:3" x14ac:dyDescent="0.25">
      <c r="A139" s="22" t="s">
        <v>424</v>
      </c>
      <c r="B139" s="22" t="s">
        <v>8</v>
      </c>
      <c r="C139" s="22" t="b">
        <v>0</v>
      </c>
    </row>
    <row r="140" spans="1:3" x14ac:dyDescent="0.25">
      <c r="A140" s="22" t="s">
        <v>422</v>
      </c>
      <c r="B140" s="22" t="s">
        <v>9</v>
      </c>
      <c r="C140" s="22" t="b">
        <v>0</v>
      </c>
    </row>
    <row r="141" spans="1:3" x14ac:dyDescent="0.25">
      <c r="A141" s="22" t="s">
        <v>338</v>
      </c>
      <c r="B141" s="22" t="s">
        <v>9</v>
      </c>
      <c r="C141" s="22" t="b">
        <v>0</v>
      </c>
    </row>
    <row r="142" spans="1:3" x14ac:dyDescent="0.25">
      <c r="A142" s="22" t="s">
        <v>352</v>
      </c>
      <c r="B142" s="22" t="s">
        <v>9</v>
      </c>
      <c r="C142" s="22" t="b">
        <v>0</v>
      </c>
    </row>
    <row r="143" spans="1:3" x14ac:dyDescent="0.25">
      <c r="A143" s="23" t="s">
        <v>423</v>
      </c>
      <c r="B143" s="23" t="s">
        <v>124</v>
      </c>
      <c r="C143" s="23" t="b">
        <v>1</v>
      </c>
    </row>
    <row r="144" spans="1:3" x14ac:dyDescent="0.25">
      <c r="A144" s="23" t="s">
        <v>496</v>
      </c>
      <c r="B144" s="23" t="s">
        <v>9</v>
      </c>
      <c r="C144" s="23" t="b">
        <v>1</v>
      </c>
    </row>
    <row r="145" spans="1:3" x14ac:dyDescent="0.25">
      <c r="A145" s="23" t="s">
        <v>495</v>
      </c>
      <c r="B145" s="23" t="s">
        <v>9</v>
      </c>
      <c r="C145" s="23" t="b">
        <v>1</v>
      </c>
    </row>
    <row r="146" spans="1:3" x14ac:dyDescent="0.25">
      <c r="A146" s="21" t="s">
        <v>516</v>
      </c>
      <c r="B146" s="21" t="s">
        <v>35</v>
      </c>
      <c r="C146" s="21" t="b">
        <v>0</v>
      </c>
    </row>
    <row r="147" spans="1:3" x14ac:dyDescent="0.25">
      <c r="A147" s="21" t="s">
        <v>425</v>
      </c>
      <c r="B147" s="21" t="s">
        <v>8</v>
      </c>
      <c r="C147" s="21" t="b">
        <v>0</v>
      </c>
    </row>
    <row r="148" spans="1:3" x14ac:dyDescent="0.25">
      <c r="A148" s="21" t="s">
        <v>361</v>
      </c>
      <c r="B148" s="21" t="s">
        <v>9</v>
      </c>
      <c r="C148" s="21" t="b">
        <v>0</v>
      </c>
    </row>
    <row r="149" spans="1:3" x14ac:dyDescent="0.25">
      <c r="A149" s="17" t="s">
        <v>447</v>
      </c>
      <c r="B149" s="17" t="s">
        <v>8</v>
      </c>
      <c r="C149" s="17" t="b">
        <v>0</v>
      </c>
    </row>
    <row r="150" spans="1:3" x14ac:dyDescent="0.25">
      <c r="A150" s="17" t="s">
        <v>357</v>
      </c>
      <c r="B150" s="17" t="s">
        <v>8</v>
      </c>
      <c r="C150" s="17" t="b">
        <v>0</v>
      </c>
    </row>
    <row r="151" spans="1:3" x14ac:dyDescent="0.25">
      <c r="A151" s="17" t="s">
        <v>358</v>
      </c>
      <c r="B151" s="17" t="s">
        <v>8</v>
      </c>
      <c r="C151" s="17" t="b">
        <v>0</v>
      </c>
    </row>
    <row r="152" spans="1:3" x14ac:dyDescent="0.25">
      <c r="A152" s="17" t="s">
        <v>441</v>
      </c>
      <c r="B152" s="17" t="s">
        <v>8</v>
      </c>
      <c r="C152" s="17" t="b">
        <v>0</v>
      </c>
    </row>
    <row r="153" spans="1:3" x14ac:dyDescent="0.25">
      <c r="A153" s="17" t="s">
        <v>370</v>
      </c>
      <c r="B153" s="17" t="s">
        <v>19</v>
      </c>
      <c r="C153" s="17" t="b">
        <v>0</v>
      </c>
    </row>
    <row r="154" spans="1:3" x14ac:dyDescent="0.25">
      <c r="A154" s="17" t="s">
        <v>371</v>
      </c>
      <c r="B154" s="17" t="s">
        <v>19</v>
      </c>
      <c r="C154" s="17" t="b">
        <v>0</v>
      </c>
    </row>
    <row r="155" spans="1:3" x14ac:dyDescent="0.25">
      <c r="A155" s="17" t="s">
        <v>372</v>
      </c>
      <c r="B155" s="17" t="s">
        <v>19</v>
      </c>
      <c r="C155" s="17" t="b">
        <v>0</v>
      </c>
    </row>
    <row r="156" spans="1:3" x14ac:dyDescent="0.25">
      <c r="A156" s="17" t="s">
        <v>373</v>
      </c>
      <c r="B156" s="17" t="s">
        <v>19</v>
      </c>
      <c r="C156" s="17" t="b">
        <v>0</v>
      </c>
    </row>
    <row r="157" spans="1:3" x14ac:dyDescent="0.25">
      <c r="A157" s="17" t="s">
        <v>374</v>
      </c>
      <c r="B157" s="17" t="s">
        <v>268</v>
      </c>
      <c r="C157" s="17" t="b">
        <v>0</v>
      </c>
    </row>
    <row r="158" spans="1:3" x14ac:dyDescent="0.25">
      <c r="A158" s="17" t="s">
        <v>375</v>
      </c>
      <c r="B158" s="17" t="s">
        <v>19</v>
      </c>
      <c r="C158" s="17" t="b">
        <v>0</v>
      </c>
    </row>
    <row r="159" spans="1:3" x14ac:dyDescent="0.25">
      <c r="A159" s="17" t="s">
        <v>376</v>
      </c>
      <c r="B159" s="17" t="s">
        <v>19</v>
      </c>
      <c r="C159" s="17" t="b">
        <v>0</v>
      </c>
    </row>
    <row r="160" spans="1:3" x14ac:dyDescent="0.25">
      <c r="A160" s="17" t="s">
        <v>377</v>
      </c>
      <c r="B160" s="17" t="s">
        <v>19</v>
      </c>
      <c r="C160" s="17" t="b">
        <v>0</v>
      </c>
    </row>
    <row r="161" spans="1:3" x14ac:dyDescent="0.25">
      <c r="A161" s="17" t="s">
        <v>339</v>
      </c>
      <c r="B161" s="17" t="s">
        <v>49</v>
      </c>
      <c r="C161" s="17" t="b">
        <v>0</v>
      </c>
    </row>
    <row r="162" spans="1:3" x14ac:dyDescent="0.25">
      <c r="A162" s="17" t="s">
        <v>349</v>
      </c>
      <c r="B162" s="17" t="s">
        <v>8</v>
      </c>
      <c r="C162" s="17" t="b">
        <v>0</v>
      </c>
    </row>
    <row r="163" spans="1:3" x14ac:dyDescent="0.25">
      <c r="A163" s="17" t="s">
        <v>378</v>
      </c>
      <c r="B163" s="17" t="s">
        <v>35</v>
      </c>
      <c r="C163" s="17" t="b">
        <v>0</v>
      </c>
    </row>
    <row r="164" spans="1:3" x14ac:dyDescent="0.25">
      <c r="A164" s="17" t="s">
        <v>380</v>
      </c>
      <c r="B164" s="17" t="s">
        <v>35</v>
      </c>
      <c r="C164" s="17" t="b">
        <v>0</v>
      </c>
    </row>
    <row r="165" spans="1:3" x14ac:dyDescent="0.25">
      <c r="A165" s="17" t="s">
        <v>379</v>
      </c>
      <c r="B165" s="17" t="s">
        <v>19</v>
      </c>
      <c r="C165" s="17" t="b">
        <v>0</v>
      </c>
    </row>
    <row r="166" spans="1:3" x14ac:dyDescent="0.25">
      <c r="A166" s="19" t="s">
        <v>359</v>
      </c>
      <c r="B166" s="18" t="s">
        <v>124</v>
      </c>
      <c r="C166" s="18" t="b">
        <v>1</v>
      </c>
    </row>
    <row r="167" spans="1:3" x14ac:dyDescent="0.25">
      <c r="A167" s="19" t="s">
        <v>360</v>
      </c>
      <c r="B167" s="18" t="s">
        <v>124</v>
      </c>
      <c r="C167" s="18" t="b">
        <v>1</v>
      </c>
    </row>
    <row r="168" spans="1:3" x14ac:dyDescent="0.25">
      <c r="A168" s="19" t="s">
        <v>442</v>
      </c>
      <c r="B168" s="18" t="s">
        <v>124</v>
      </c>
      <c r="C168" s="18" t="b">
        <v>1</v>
      </c>
    </row>
    <row r="169" spans="1:3" x14ac:dyDescent="0.25">
      <c r="A169" s="19" t="s">
        <v>387</v>
      </c>
      <c r="B169" s="18" t="s">
        <v>124</v>
      </c>
      <c r="C169" s="18" t="b">
        <v>1</v>
      </c>
    </row>
    <row r="170" spans="1:3" x14ac:dyDescent="0.25">
      <c r="A170" s="18" t="s">
        <v>431</v>
      </c>
      <c r="B170" s="18" t="s">
        <v>19</v>
      </c>
      <c r="C170" s="18" t="b">
        <v>1</v>
      </c>
    </row>
    <row r="171" spans="1:3" x14ac:dyDescent="0.25">
      <c r="A171" s="18" t="s">
        <v>388</v>
      </c>
      <c r="B171" s="18" t="s">
        <v>124</v>
      </c>
      <c r="C171" s="18" t="b">
        <v>1</v>
      </c>
    </row>
    <row r="172" spans="1:3" x14ac:dyDescent="0.25">
      <c r="A172" s="19" t="s">
        <v>389</v>
      </c>
      <c r="B172" s="18" t="s">
        <v>124</v>
      </c>
      <c r="C172" s="18" t="b">
        <v>1</v>
      </c>
    </row>
    <row r="173" spans="1:3" x14ac:dyDescent="0.25">
      <c r="A173" s="18" t="s">
        <v>390</v>
      </c>
      <c r="B173" s="18" t="s">
        <v>124</v>
      </c>
      <c r="C173" s="18" t="b">
        <v>1</v>
      </c>
    </row>
    <row r="174" spans="1:3" x14ac:dyDescent="0.25">
      <c r="A174" s="18" t="s">
        <v>432</v>
      </c>
      <c r="B174" s="18" t="s">
        <v>124</v>
      </c>
      <c r="C174" s="18" t="b">
        <v>1</v>
      </c>
    </row>
    <row r="175" spans="1:3" x14ac:dyDescent="0.25">
      <c r="A175" s="18" t="s">
        <v>601</v>
      </c>
      <c r="B175" s="18" t="s">
        <v>49</v>
      </c>
      <c r="C175" s="18" t="b">
        <v>1</v>
      </c>
    </row>
    <row r="176" spans="1:3" x14ac:dyDescent="0.25">
      <c r="A176" s="18" t="s">
        <v>350</v>
      </c>
      <c r="B176" s="18" t="s">
        <v>124</v>
      </c>
      <c r="C176" s="18" t="b">
        <v>1</v>
      </c>
    </row>
    <row r="177" spans="1:3" x14ac:dyDescent="0.25">
      <c r="A177" s="18" t="s">
        <v>443</v>
      </c>
      <c r="B177" s="18" t="s">
        <v>35</v>
      </c>
      <c r="C177" s="18" t="b">
        <v>1</v>
      </c>
    </row>
    <row r="178" spans="1:3" x14ac:dyDescent="0.25">
      <c r="A178" s="18" t="s">
        <v>444</v>
      </c>
      <c r="B178" s="18" t="s">
        <v>124</v>
      </c>
      <c r="C178" s="18" t="b">
        <v>1</v>
      </c>
    </row>
    <row r="179" spans="1:3" x14ac:dyDescent="0.25">
      <c r="A179" s="18" t="s">
        <v>391</v>
      </c>
      <c r="B179" s="18" t="s">
        <v>124</v>
      </c>
      <c r="C179" s="18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2019-04-25T15:50:13Z</dcterms:modified>
</cp:coreProperties>
</file>