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5EAF52A-FACE-43C7-88FA-1E9860B88BEF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<sst xmlns="http://schemas.openxmlformats.org/spreadsheetml/2006/main" count="1529" uniqueCount="640">
  <si>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</si>
  <si>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</si>
  <si>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</si>
  <si>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</si>
  <si>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</si>
  <si>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</si>
  <si>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</si>
  <si>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</si>
  <si>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</si>
  <si>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</si>
  <si>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</si>
  <si>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</si>
  <si>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</si>
  <si>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</si>
  <si>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</si>
  <si>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</si>
  <si>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</si>
  <si>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</si>
  <si>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</si>
  <si>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</si>
  <si>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</si>
  <si>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</si>
  <si>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</si>
  <si>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</si>
  <si>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</si>
  <si>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</si>
  <si>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</si>
  <si>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</si>
  <si>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</si>
  <si>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</si>
  <si>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</si>
  <si>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</si>
  <si>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</si>
  <si>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</si>
  <si>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</si>
  <si>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</si>
  <si>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</si>
  <si>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</si>
  <si>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</si>
  <si>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</si>
  <si>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</si>
  <si>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</si>
  <si>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</si>
  <si>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</si>
  <si>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</si>
  <si>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</si>
  <si>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</si>
  <si>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</si>
  <si>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</si>
  <si>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</si>
  <si>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</si>
  <si>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</si>
  <si>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</si>
  <si>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</si>
  <si>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</si>
  <si>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</si>
  <si>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</si>
  <si>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</si>
  <si>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</si>
  <si>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</si>
  <si>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</si>
  <si>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</si>
  <si>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</si>
  <si>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</si>
  <si>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</si>
  <si>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</si>
  <si>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</si>
  <si>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</si>
  <si>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</si>
  <si>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</si>
  <si>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</si>
  <si>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</si>
  <si>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</si>
  <si>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</si>
  <si>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</si>
  <si>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</si>
  <si>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</si>
  <si>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</si>
  <si>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</si>
  <si>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</si>
  <si>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</si>
  <si>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</si>
  <si>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</si>
  <si>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</si>
  <si>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</si>
  <si>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</si>
  <si>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</si>
  <si>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</si>
  <si>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</si>
  <si>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</si>
  <si>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</si>
  <si>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</si>
  <si>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</si>
  <si>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</si>
  <si>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</si>
  <si>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</si>
  <si>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</si>
  <si>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</si>
  <si>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</si>
  <si>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</si>
  <si>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</si>
  <si>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</si>
  <si>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</si>
  <si>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</si>
  <si>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</si>
  <si>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</si>
  <si>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</si>
  <si>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</si>
  <si>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</si>
  <si>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</si>
  <si>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</si>
  <si>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</si>
  <si>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</si>
  <si>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</si>
  <si>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</si>
  <si>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</si>
  <si>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</si>
  <si>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</si>
  <si>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</si>
  <si>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</si>
  <si>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</si>
  <si>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</si>
  <si>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</si>
  <si>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</si>
  <si>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</si>
  <si>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</si>
  <si>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</si>
  <si>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</si>
  <si>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</si>
  <si>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</si>
  <si>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</si>
  <si>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</si>
  <si>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</si>
  <si>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</si>
  <si>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</si>
  <si>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</si>
  <si>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</si>
  <si>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</si>
  <si>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</si>
  <si>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</si>
  <si>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</si>
  <si>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</si>
  <si>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</si>
  <si>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</si>
  <si>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</si>
  <si>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</si>
  <si>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</si>
  <si>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</si>
  <si>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</si>
  <si>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</si>
  <si>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</si>
  <si>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</si>
  <si>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</si>
  <si>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</si>
  <si>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</si>
  <si>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</si>
  <si>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</si>
  <si>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</si>
  <si>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</si>
  <si>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</si>
  <si>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</si>
  <si>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</si>
  <si>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</si>
  <si>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</si>
  <si>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</si>
  <si>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</si>
  <si>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</si>
  <si>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</si>
  <si>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</si>
  <si>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</si>
  <si>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</si>
  <si>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</si>
  <si>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</si>
  <si>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</si>
  <si>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</si>
  <si>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</si>
  <si>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</si>
  <si>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</si>
  <si>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</si>
  <si>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</si>
  <si>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</si>
  <si>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</si>
  <si>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</si>
  <si>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</si>
  <si>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</si>
  <si>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</si>
  <si>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</si>
  <si>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</si>
  <si>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</si>
  <si>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</si>
  <si>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</si>
  <si>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</si>
  <si>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</si>
  <si>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</si>
  <si>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</si>
  <si>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</si>
  <si>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</si>
  <si>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</si>
  <si>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</si>
  <si>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</si>
  <si>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</si>
  <si>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</si>
  <si>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</si>
  <si>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</si>
  <si>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</si>
  <si>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</si>
  <si>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</si>
  <si>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</si>
  <si>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</si>
  <si>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</si>
  <si>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</si>
  <si>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</si>
  <si>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</si>
  <si>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</si>
  <si>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</si>
  <si>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</si>
  <si>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</si>
  <si>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</si>
  <si>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</si>
  <si>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</si>
  <si>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</si>
  <si>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</si>
  <si>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</si>
  <si>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</si>
  <si>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</si>
  <si>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</si>
  <si>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</si>
  <si>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</si>
  <si>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</si>
  <si>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</si>
  <si>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</si>
  <si>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</si>
  <si>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</si>
  <si>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</si>
  <si>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</si>
  <si>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</si>
  <si>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</si>
  <si>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</si>
  <si>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</si>
  <si>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</si>
  <si>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</si>
  <si>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</si>
  <si>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</si>
  <si>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</si>
  <si>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</si>
  <si>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</si>
  <si>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</si>
  <si>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</si>
  <si>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</si>
  <si>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</si>
  <si>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</si>
  <si>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</si>
  <si>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</si>
  <si>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</si>
  <si>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</si>
  <si>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</si>
  <si>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</si>
  <si>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</si>
  <si>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</si>
  <si>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</si>
  <si>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</si>
  <si>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</si>
  <si>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</si>
  <si>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</si>
  <si>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</si>
  <si>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</si>
  <si>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</si>
  <si>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</si>
  <si>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</si>
  <si>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</si>
  <si>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</si>
  <si>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</si>
  <si>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</si>
  <si>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</si>
  <si>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</si>
  <si>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</si>
  <si>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</si>
  <si>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</si>
  <si>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</si>
  <si>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</si>
  <si>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</si>
  <si>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</si>
  <si>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</si>
  <si>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</si>
  <si>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</si>
  <si>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</si>
  <si>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</si>
  <si>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</si>
  <si>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</si>
  <si>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</si>
  <si>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</si>
  <si>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</si>
  <si>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</si>
  <si>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</si>
  <si>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</si>
  <si>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</si>
  <si>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</si>
  <si>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</si>
  <si>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</si>
  <si>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</si>
  <si>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</si>
  <si>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</si>
  <si>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</si>
  <si>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</si>
  <si>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</si>
  <si>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</si>
  <si>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</si>
  <si>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</si>
  <si>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</si>
  <si>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</si>
  <si>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</si>
  <si>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</si>
  <si>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</si>
  <si>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</si>
  <si>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</si>
  <si>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</si>
  <si>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</si>
  <si>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</si>
  <si>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</si>
  <si>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</si>
  <si>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</si>
  <si>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</si>
  <si>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</si>
  <si>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</si>
  <si>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</si>
  <si>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</si>
  <si>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</si>
  <si>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</si>
  <si>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</si>
  <si>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</si>
  <si>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</si>
  <si>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</si>
  <si>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</si>
  <si>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</si>
  <si>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</si>
  <si>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</si>
  <si>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</si>
  <si>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</si>
  <si>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</si>
  <si>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</si>
  <si>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</si>
  <si>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</si>
  <si>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</si>
  <si>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</si>
  <si>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</si>
  <si>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</si>
  <si>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</si>
  <si>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</si>
  <si>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</si>
  <si>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</si>
  <si>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</si>
  <si>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</si>
  <si>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</si>
  <si>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</si>
  <si>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</si>
  <si>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</si>
  <si>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</si>
  <si>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</si>
  <si>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</si>
  <si>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</si>
  <si>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</si>
  <si>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</si>
  <si>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</si>
  <si>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</si>
  <si>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</si>
  <si>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</si>
  <si>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</si>
  <si>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</si>
  <si>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</si>
  <si>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</si>
  <si>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</si>
  <si>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</si>
  <si>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</si>
  <si>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</si>
  <si>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</si>
  <si>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</si>
  <si>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</si>
  <si>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</si>
  <si>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</si>
  <si>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</si>
  <si>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</si>
  <si>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</si>
  <si>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</si>
  <si>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</si>
  <si>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</si>
  <si>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</si>
  <si>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</si>
  <si>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</si>
  <si>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</si>
  <si>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</si>
  <si>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</si>
  <si>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</si>
  <si>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</si>
  <si>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</si>
  <si>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</si>
  <si>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</si>
  <si>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</si>
  <si>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</si>
  <si>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</si>
  <si>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</si>
  <si>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</si>
  <si>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</si>
  <si>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</si>
  <si>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off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</si>
  <si>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</si>
  <si>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</si>
  <si>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</si>
  <si>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</si>
  <si>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</si>
  <si>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</si>
  <si>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</si>
  <si>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</si>
  <si>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</si>
  <si>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</si>
  <si>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</si>
  <si>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</si>
  <si>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</si>
  <si>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</si>
  <si>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</si>
  <si>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</si>
  <si>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</si>
  <si>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</si>
  <si>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</si>
  <si>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</si>
  <si>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</si>
  <si>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</si>
  <si>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</si>
  <si>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</si>
  <si>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</si>
  <si>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</si>
  <si>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</si>
  <si>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</si>
  <si>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</si>
  <si>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</si>
  <si>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</si>
  <si>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</si>
  <si>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</si>
  <si>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</si>
  <si>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</si>
  <si>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</si>
  <si>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</si>
  <si>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</si>
  <si>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</si>
  <si>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</si>
  <si>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</si>
  <si>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</si>
  <si>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</si>
  <si>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</si>
  <si>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</si>
  <si>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</si>
  <si>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</si>
  <si>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</si>
  <si>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</si>
  <si>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</si>
  <si>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</si>
  <si>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</si>
  <si>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</si>
  <si>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</si>
  <si>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</si>
  <si>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</si>
  <si>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</si>
  <si>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</si>
  <si>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</si>
  <si>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</si>
  <si>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</si>
  <si>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</si>
  <si>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</si>
  <si>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</si>
  <si>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</si>
  <si>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</si>
  <si>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</si>
  <si>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</si>
  <si>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</si>
  <si>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</si>
  <si>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</si>
  <si>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</si>
  <si>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</si>
  <si>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</si>
  <si>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</si>
  <si>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</si>
  <si>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</si>
  <si>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</si>
  <si>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</si>
  <si>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</si>
  <si>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</si>
  <si>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</si>
  <si>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</si>
  <si>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</si>
  <si>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</si>
  <si>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</si>
  <si>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</si>
  <si>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</si>
  <si>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</si>
  <si>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</si>
  <si>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</si>
  <si>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</si>
  <si>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</si>
  <si>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</si>
  <si>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</si>
  <si>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</si>
  <si>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</si>
  <si>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</si>
  <si>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</si>
  <si>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</si>
  <si>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</si>
  <si>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</si>
  <si>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</si>
  <si>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Malaria test</t>
  </si>
  <si>
    <t>data('malq') != null</t>
  </si>
  <si>
    <t>data('geresli')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</si>
  <si>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</si>
  <si>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</si>
  <si>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</si>
  <si>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</si>
  <si>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</si>
  <si>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</si>
  <si>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</si>
  <si>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data('defdiag1n') !=null</t>
  </si>
  <si>
    <t>data('defdiag2n') !=null</t>
  </si>
  <si>
    <t>data('defdiag3n') !=null</t>
  </si>
  <si>
    <t>Observation</t>
  </si>
  <si>
    <t>Total amount of blood transfusion (mL)</t>
  </si>
  <si>
    <t>Transfucao de sangue total (mL)</t>
  </si>
  <si>
    <t>data('transtotq')!=null</t>
  </si>
  <si>
    <t>Blood type</t>
  </si>
  <si>
    <t>Grupo sanguino</t>
  </si>
  <si>
    <t>bloodNA</t>
  </si>
  <si>
    <t>data('sanguegrpq')!=null</t>
  </si>
  <si>
    <t>data('sanguegrpq')</t>
  </si>
  <si>
    <t>data('sanguegrpi')</t>
  </si>
  <si>
    <t xml:space="preserve">data('smxcau') == '53' </t>
  </si>
  <si>
    <t>Time of death</t>
  </si>
  <si>
    <t>Hora de falecimento</t>
  </si>
  <si>
    <t>data('falq') != null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</si>
  <si>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</si>
  <si>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</si>
  <si>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</si>
  <si>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</si>
  <si>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</si>
  <si>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</si>
  <si>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</si>
  <si>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</si>
  <si>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</si>
  <si>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</si>
  <si>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</si>
  <si>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</si>
  <si>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</si>
  <si>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</si>
  <si>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</si>
  <si>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</si>
  <si>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</si>
  <si>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</si>
  <si>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</si>
  <si>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</si>
  <si>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</si>
  <si>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</si>
  <si>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</si>
  <si>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dischargeQuick</t>
  </si>
  <si>
    <t>Add child from medical histories</t>
  </si>
  <si>
    <t>Definitive diagnosis 1</t>
  </si>
  <si>
    <t>Diagnostico definitivo 1</t>
  </si>
  <si>
    <t>Definitive diagnosis 2</t>
  </si>
  <si>
    <t>Diagnostico definitivo 2</t>
  </si>
  <si>
    <t>Definitive diagnosis 3</t>
  </si>
  <si>
    <t>Diagnostico definitivo 3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</si>
  <si>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</si>
  <si>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</si>
  <si>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</si>
  <si>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</si>
  <si>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</si>
  <si>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</si>
  <si>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</si>
  <si>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</si>
  <si>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</si>
  <si>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</si>
  <si>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</si>
  <si>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</si>
  <si>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</si>
  <si>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</si>
  <si>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</si>
  <si>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</si>
  <si>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</si>
  <si>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</si>
  <si>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Status da criança</t>
  </si>
  <si>
    <t>Por que a data é desconhecida?</t>
  </si>
  <si>
    <t>Teste de malária</t>
  </si>
  <si>
    <t>Teste de diagnóstico rápido para malária</t>
  </si>
  <si>
    <t>Observação</t>
  </si>
  <si>
    <t>Name of child</t>
  </si>
  <si>
    <t>Nome do filho(a)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</si>
  <si>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</si>
  <si>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</si>
  <si>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</si>
  <si>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</si>
  <si>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</si>
  <si>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</si>
  <si>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</si>
  <si>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</si>
  <si>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</si>
  <si>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(weeks)</t>
  </si>
  <si>
    <t>Idade da criança (semanes)</t>
  </si>
  <si>
    <t>Age of child (days)</t>
  </si>
  <si>
    <t>Idade da criança (dias)</t>
  </si>
  <si>
    <t>Age</t>
  </si>
  <si>
    <t>Idade</t>
  </si>
  <si>
    <t>Weight of child</t>
  </si>
  <si>
    <t>Peso da criança</t>
  </si>
  <si>
    <t>Temperature</t>
  </si>
  <si>
    <t>Temperatura</t>
  </si>
  <si>
    <t>Name of father</t>
  </si>
  <si>
    <t>Nome do pai</t>
  </si>
  <si>
    <t>Name of mother</t>
  </si>
  <si>
    <t>Nome da mãe</t>
  </si>
  <si>
    <t>(data('telmaenr')&gt;100000000 &amp;&amp; data('telmaenr')&lt;=999999999) || data('telmaenr')==null</t>
  </si>
  <si>
    <t>Phone number not correct:</t>
  </si>
  <si>
    <t>O número de telefone está incorreto</t>
  </si>
  <si>
    <t>data('telmaeq') !=null</t>
  </si>
  <si>
    <t>If no phone/number</t>
  </si>
  <si>
    <t>data('telmaeq')</t>
  </si>
  <si>
    <t>If number</t>
  </si>
  <si>
    <t>data('telmaenr')</t>
  </si>
  <si>
    <t>Phone number</t>
  </si>
  <si>
    <t>Número do telefone</t>
  </si>
  <si>
    <t>Region</t>
  </si>
  <si>
    <t>Região</t>
  </si>
  <si>
    <t>selected(data('reg'),'1')</t>
  </si>
  <si>
    <t>Healt center</t>
  </si>
  <si>
    <t>Centro de Saúde</t>
  </si>
  <si>
    <t>Admission diagnosis 1</t>
  </si>
  <si>
    <t>Diagnóstico de admissão 1</t>
  </si>
  <si>
    <t>data('prodiag1n') !=null</t>
  </si>
  <si>
    <t>Admission diagnosis 2</t>
  </si>
  <si>
    <t>Diagnóstico de admissão 2</t>
  </si>
  <si>
    <t>data('prodiag2n') !=null</t>
  </si>
  <si>
    <t>Admission diagnosis 3</t>
  </si>
  <si>
    <t>Diagnóstico de admissão 3</t>
  </si>
  <si>
    <t>data('prodiag3n') !=null</t>
  </si>
  <si>
    <t>Day of admission</t>
  </si>
  <si>
    <t>Dia da admissão</t>
  </si>
  <si>
    <t xml:space="preserve">end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</si>
</sst>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14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404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557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556</v>
      </c>
    </row>
    <row r="5" spans="1:7" x14ac:dyDescent="0.25">
      <c r="A5" t="s">
        <v>4</v>
      </c>
      <c r="C5" t="s">
        <v>558</v>
      </c>
      <c r="D5" t="s">
        <v>558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92"/>
  <sheetViews>
    <sheetView tabSelected="1" workbookViewId="0">
      <pane ySplit="1" topLeftCell="A95" activePane="bottomLeft" state="frozen"/>
      <selection pane="bottomLeft" activeCell="D105" sqref="D10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405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49</v>
      </c>
      <c r="F3" t="s">
        <v>374</v>
      </c>
      <c r="G3" t="s">
        <v>637</v>
      </c>
      <c r="H3" t="s">
        <v>638</v>
      </c>
      <c r="N3" s="4"/>
      <c r="O3" s="4"/>
      <c r="P3" s="4"/>
    </row>
    <row r="4" spans="1:17" ht="16.7" customHeight="1" x14ac:dyDescent="0.25">
      <c r="B4" t="s">
        <v>639</v>
      </c>
      <c r="N4" s="4"/>
      <c r="O4" s="4"/>
      <c r="P4" s="4"/>
    </row>
    <row r="5" spans="1:17" ht="16.7" customHeight="1" x14ac:dyDescent="0.25">
      <c r="B5" t="s">
        <v>17</v>
      </c>
      <c r="N5" s="4"/>
      <c r="O5" s="4"/>
      <c r="P5" s="4"/>
    </row>
    <row r="6" spans="1:17" ht="16.7" customHeight="1" x14ac:dyDescent="0.25">
      <c r="D6" t="s">
        <v>499</v>
      </c>
      <c r="G6" t="s">
        <v>500</v>
      </c>
      <c r="H6" t="s">
        <v>501</v>
      </c>
    </row>
    <row r="7" spans="1:17" ht="16.7" customHeight="1" x14ac:dyDescent="0.25">
      <c r="D7" t="s">
        <v>19</v>
      </c>
      <c r="F7" t="s">
        <v>413</v>
      </c>
      <c r="G7" t="s">
        <v>502</v>
      </c>
      <c r="H7" t="s">
        <v>503</v>
      </c>
      <c r="P7" t="s">
        <v>403</v>
      </c>
    </row>
    <row r="8" spans="1:17" ht="16.7" customHeight="1" x14ac:dyDescent="0.25">
      <c r="D8" t="s">
        <v>19</v>
      </c>
      <c r="F8" t="s">
        <v>414</v>
      </c>
      <c r="G8" t="s">
        <v>504</v>
      </c>
      <c r="H8" t="s">
        <v>505</v>
      </c>
      <c r="P8" t="s">
        <v>403</v>
      </c>
    </row>
    <row r="9" spans="1:17" ht="16.7" customHeight="1" x14ac:dyDescent="0.25">
      <c r="D9" t="s">
        <v>145</v>
      </c>
      <c r="E9" t="s">
        <v>430</v>
      </c>
      <c r="F9" t="s">
        <v>427</v>
      </c>
    </row>
    <row r="10" spans="1:17" ht="16.7" customHeight="1" x14ac:dyDescent="0.25">
      <c r="B10" t="s">
        <v>488</v>
      </c>
      <c r="C10" t="s">
        <v>506</v>
      </c>
    </row>
    <row r="11" spans="1:17" ht="16.7" customHeight="1" x14ac:dyDescent="0.25">
      <c r="D11" t="s">
        <v>493</v>
      </c>
      <c r="F11" t="s">
        <v>413</v>
      </c>
      <c r="L11">
        <v>99</v>
      </c>
    </row>
    <row r="12" spans="1:17" ht="16.7" customHeight="1" x14ac:dyDescent="0.25">
      <c r="D12" t="s">
        <v>493</v>
      </c>
      <c r="F12" t="s">
        <v>414</v>
      </c>
      <c r="L12">
        <v>99</v>
      </c>
    </row>
    <row r="13" spans="1:17" ht="16.7" customHeight="1" x14ac:dyDescent="0.25">
      <c r="B13" t="s">
        <v>498</v>
      </c>
    </row>
    <row r="14" spans="1:17" ht="16.7" customHeight="1" x14ac:dyDescent="0.25">
      <c r="D14" t="s">
        <v>493</v>
      </c>
      <c r="F14" t="s">
        <v>375</v>
      </c>
      <c r="L14">
        <v>1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8</v>
      </c>
      <c r="F17" t="s">
        <v>328</v>
      </c>
      <c r="G17" t="s">
        <v>588</v>
      </c>
      <c r="H17" t="s">
        <v>589</v>
      </c>
      <c r="P17" t="s">
        <v>403</v>
      </c>
    </row>
    <row r="18" spans="2:16" ht="16.7" customHeight="1" x14ac:dyDescent="0.25">
      <c r="D18" t="s">
        <v>9</v>
      </c>
      <c r="E18" t="s">
        <v>21</v>
      </c>
      <c r="F18" t="s">
        <v>336</v>
      </c>
      <c r="G18" t="s">
        <v>590</v>
      </c>
      <c r="H18" t="s">
        <v>591</v>
      </c>
    </row>
    <row r="19" spans="2:16" ht="16.7" customHeight="1" x14ac:dyDescent="0.25">
      <c r="B19" t="s">
        <v>18</v>
      </c>
    </row>
    <row r="20" spans="2:16" ht="16.7" customHeight="1" x14ac:dyDescent="0.25">
      <c r="B20" t="s">
        <v>17</v>
      </c>
    </row>
    <row r="21" spans="2:16" ht="16.7" customHeight="1" x14ac:dyDescent="0.25">
      <c r="D21" t="s">
        <v>499</v>
      </c>
      <c r="G21" t="s">
        <v>603</v>
      </c>
      <c r="H21" t="s">
        <v>604</v>
      </c>
    </row>
    <row r="22" spans="2:16" ht="16.7" customHeight="1" x14ac:dyDescent="0.25">
      <c r="D22" t="s">
        <v>19</v>
      </c>
      <c r="F22" t="s">
        <v>304</v>
      </c>
      <c r="G22" t="s">
        <v>592</v>
      </c>
      <c r="H22" t="s">
        <v>593</v>
      </c>
      <c r="P22" t="s">
        <v>403</v>
      </c>
    </row>
    <row r="23" spans="2:16" ht="16.7" customHeight="1" x14ac:dyDescent="0.25">
      <c r="D23" t="s">
        <v>19</v>
      </c>
      <c r="F23" t="s">
        <v>327</v>
      </c>
      <c r="G23" t="s">
        <v>594</v>
      </c>
      <c r="H23" t="s">
        <v>595</v>
      </c>
      <c r="I23" t="s">
        <v>596</v>
      </c>
      <c r="J23" t="s">
        <v>597</v>
      </c>
      <c r="K23" t="s">
        <v>598</v>
      </c>
      <c r="P23" t="s">
        <v>403</v>
      </c>
    </row>
    <row r="24" spans="2:16" ht="16.7" customHeight="1" x14ac:dyDescent="0.25">
      <c r="D24" t="s">
        <v>19</v>
      </c>
      <c r="F24" t="s">
        <v>486</v>
      </c>
      <c r="G24" t="s">
        <v>599</v>
      </c>
      <c r="H24" t="s">
        <v>600</v>
      </c>
      <c r="P24" t="s">
        <v>403</v>
      </c>
    </row>
    <row r="25" spans="2:16" ht="16.7" customHeight="1" x14ac:dyDescent="0.25">
      <c r="D25" t="s">
        <v>19</v>
      </c>
      <c r="F25" t="s">
        <v>320</v>
      </c>
      <c r="G25" t="s">
        <v>601</v>
      </c>
      <c r="H25" t="s">
        <v>602</v>
      </c>
      <c r="P25" t="s">
        <v>403</v>
      </c>
    </row>
    <row r="26" spans="2:16" ht="16.7" customHeight="1" x14ac:dyDescent="0.25">
      <c r="B26" t="s">
        <v>18</v>
      </c>
    </row>
    <row r="27" spans="2:16" ht="16.7" customHeight="1" x14ac:dyDescent="0.25">
      <c r="B27" t="s">
        <v>17</v>
      </c>
    </row>
    <row r="28" spans="2:16" x14ac:dyDescent="0.25">
      <c r="D28" t="s">
        <v>306</v>
      </c>
      <c r="F28" t="s">
        <v>331</v>
      </c>
      <c r="G28" t="s">
        <v>605</v>
      </c>
      <c r="H28" t="s">
        <v>606</v>
      </c>
      <c r="P28" t="s">
        <v>403</v>
      </c>
    </row>
    <row r="29" spans="2:16" x14ac:dyDescent="0.25">
      <c r="D29" t="s">
        <v>306</v>
      </c>
      <c r="F29" t="s">
        <v>343</v>
      </c>
      <c r="G29" t="s">
        <v>607</v>
      </c>
      <c r="H29" t="s">
        <v>608</v>
      </c>
      <c r="P29" t="s">
        <v>403</v>
      </c>
    </row>
    <row r="30" spans="2:16" ht="16.7" customHeight="1" x14ac:dyDescent="0.25">
      <c r="B30" t="s">
        <v>18</v>
      </c>
    </row>
    <row r="31" spans="2:16" ht="16.7" customHeight="1" x14ac:dyDescent="0.25">
      <c r="B31" t="s">
        <v>17</v>
      </c>
    </row>
    <row r="32" spans="2:16" x14ac:dyDescent="0.25">
      <c r="D32" t="s">
        <v>8</v>
      </c>
      <c r="F32" t="s">
        <v>330</v>
      </c>
      <c r="G32" t="s">
        <v>609</v>
      </c>
      <c r="H32" t="s">
        <v>610</v>
      </c>
      <c r="P32" t="s">
        <v>403</v>
      </c>
    </row>
    <row r="33" spans="2:17" x14ac:dyDescent="0.25">
      <c r="D33" t="s">
        <v>8</v>
      </c>
      <c r="F33" t="s">
        <v>329</v>
      </c>
      <c r="G33" t="s">
        <v>611</v>
      </c>
      <c r="H33" t="s">
        <v>612</v>
      </c>
      <c r="P33" t="s">
        <v>403</v>
      </c>
    </row>
    <row r="34" spans="2:17" x14ac:dyDescent="0.25">
      <c r="D34" t="s">
        <v>19</v>
      </c>
      <c r="F34" t="s">
        <v>288</v>
      </c>
      <c r="G34" t="s">
        <v>621</v>
      </c>
      <c r="H34" t="s">
        <v>622</v>
      </c>
      <c r="I34" s="3" t="s">
        <v>613</v>
      </c>
      <c r="J34" t="s">
        <v>614</v>
      </c>
      <c r="K34" t="s">
        <v>615</v>
      </c>
      <c r="P34" t="s">
        <v>403</v>
      </c>
    </row>
    <row r="35" spans="2:17" x14ac:dyDescent="0.25">
      <c r="D35" t="s">
        <v>145</v>
      </c>
      <c r="E35" t="s">
        <v>146</v>
      </c>
      <c r="F35" t="s">
        <v>285</v>
      </c>
      <c r="I35" s="3"/>
    </row>
    <row r="36" spans="2:17" x14ac:dyDescent="0.25">
      <c r="B36" t="s">
        <v>488</v>
      </c>
      <c r="C36" t="s">
        <v>616</v>
      </c>
      <c r="I36" s="3"/>
      <c r="Q36" t="s">
        <v>617</v>
      </c>
    </row>
    <row r="37" spans="2:17" x14ac:dyDescent="0.25">
      <c r="D37" t="s">
        <v>493</v>
      </c>
      <c r="F37" t="s">
        <v>340</v>
      </c>
      <c r="I37" s="3"/>
      <c r="L37" t="s">
        <v>618</v>
      </c>
    </row>
    <row r="38" spans="2:17" x14ac:dyDescent="0.25">
      <c r="B38" t="s">
        <v>496</v>
      </c>
      <c r="I38" s="3"/>
      <c r="Q38" t="s">
        <v>619</v>
      </c>
    </row>
    <row r="39" spans="2:17" x14ac:dyDescent="0.25">
      <c r="D39" t="s">
        <v>493</v>
      </c>
      <c r="F39" t="s">
        <v>340</v>
      </c>
      <c r="I39" s="3"/>
      <c r="L39" t="s">
        <v>620</v>
      </c>
    </row>
    <row r="40" spans="2:17" x14ac:dyDescent="0.25">
      <c r="B40" t="s">
        <v>498</v>
      </c>
      <c r="I40" s="3"/>
    </row>
    <row r="41" spans="2:17" ht="16.7" customHeight="1" x14ac:dyDescent="0.25">
      <c r="B41" t="s">
        <v>18</v>
      </c>
    </row>
    <row r="42" spans="2:17" ht="16.7" customHeight="1" x14ac:dyDescent="0.25">
      <c r="B42" t="s">
        <v>17</v>
      </c>
      <c r="N42" s="4"/>
      <c r="O42" s="4"/>
      <c r="P42" s="4"/>
    </row>
    <row r="43" spans="2:17" x14ac:dyDescent="0.25">
      <c r="D43" t="s">
        <v>35</v>
      </c>
      <c r="E43" t="s">
        <v>252</v>
      </c>
      <c r="F43" t="s">
        <v>252</v>
      </c>
      <c r="G43" t="s">
        <v>623</v>
      </c>
      <c r="H43" t="s">
        <v>624</v>
      </c>
    </row>
    <row r="44" spans="2:17" ht="16.7" customHeight="1" x14ac:dyDescent="0.25">
      <c r="B44" t="s">
        <v>488</v>
      </c>
      <c r="C44" t="s">
        <v>625</v>
      </c>
      <c r="N44" s="4"/>
      <c r="O44" s="4"/>
      <c r="P44" s="4"/>
    </row>
    <row r="45" spans="2:17" ht="16.7" customHeight="1" x14ac:dyDescent="0.25">
      <c r="D45" t="s">
        <v>35</v>
      </c>
      <c r="E45" t="s">
        <v>536</v>
      </c>
      <c r="F45" t="s">
        <v>551</v>
      </c>
      <c r="G45" t="s">
        <v>626</v>
      </c>
      <c r="H45" t="s">
        <v>627</v>
      </c>
      <c r="N45" s="4"/>
      <c r="O45" s="4"/>
      <c r="P45" s="4"/>
    </row>
    <row r="46" spans="2:17" ht="16.7" customHeight="1" x14ac:dyDescent="0.25">
      <c r="B46" t="s">
        <v>498</v>
      </c>
      <c r="N46" s="4"/>
      <c r="O46" s="4"/>
      <c r="P46" s="4"/>
    </row>
    <row r="47" spans="2:17" ht="16.7" customHeight="1" x14ac:dyDescent="0.25">
      <c r="B47" t="s">
        <v>18</v>
      </c>
      <c r="N47" s="4"/>
      <c r="O47" s="4"/>
      <c r="P47" s="4"/>
    </row>
    <row r="48" spans="2:17" ht="16.7" customHeight="1" x14ac:dyDescent="0.25">
      <c r="B48" t="s">
        <v>17</v>
      </c>
    </row>
    <row r="49" spans="2:12" ht="16.7" customHeight="1" x14ac:dyDescent="0.25">
      <c r="D49" t="s">
        <v>35</v>
      </c>
      <c r="E49" t="s">
        <v>357</v>
      </c>
      <c r="F49" t="s">
        <v>368</v>
      </c>
      <c r="G49" t="s">
        <v>628</v>
      </c>
      <c r="H49" t="s">
        <v>629</v>
      </c>
    </row>
    <row r="50" spans="2:12" ht="16.7" customHeight="1" x14ac:dyDescent="0.25">
      <c r="D50" t="s">
        <v>145</v>
      </c>
      <c r="E50" t="s">
        <v>371</v>
      </c>
      <c r="F50" t="s">
        <v>372</v>
      </c>
    </row>
    <row r="51" spans="2:12" ht="16.7" customHeight="1" x14ac:dyDescent="0.25">
      <c r="B51" t="s">
        <v>488</v>
      </c>
      <c r="C51" t="s">
        <v>630</v>
      </c>
    </row>
    <row r="52" spans="2:12" ht="16.7" customHeight="1" x14ac:dyDescent="0.25">
      <c r="D52" t="s">
        <v>493</v>
      </c>
      <c r="F52" t="s">
        <v>368</v>
      </c>
      <c r="L52">
        <v>9999</v>
      </c>
    </row>
    <row r="53" spans="2:12" ht="16.7" customHeight="1" x14ac:dyDescent="0.25">
      <c r="B53" t="s">
        <v>498</v>
      </c>
    </row>
    <row r="54" spans="2:12" ht="16.7" customHeight="1" x14ac:dyDescent="0.25">
      <c r="D54" t="s">
        <v>35</v>
      </c>
      <c r="E54" t="s">
        <v>357</v>
      </c>
      <c r="F54" t="s">
        <v>369</v>
      </c>
      <c r="G54" t="s">
        <v>631</v>
      </c>
      <c r="H54" t="s">
        <v>632</v>
      </c>
    </row>
    <row r="55" spans="2:12" ht="16.7" customHeight="1" x14ac:dyDescent="0.25">
      <c r="D55" t="s">
        <v>145</v>
      </c>
      <c r="E55" t="s">
        <v>371</v>
      </c>
      <c r="F55" t="s">
        <v>373</v>
      </c>
    </row>
    <row r="56" spans="2:12" ht="16.7" customHeight="1" x14ac:dyDescent="0.25">
      <c r="B56" t="s">
        <v>488</v>
      </c>
      <c r="C56" t="s">
        <v>633</v>
      </c>
    </row>
    <row r="57" spans="2:12" ht="16.7" customHeight="1" x14ac:dyDescent="0.25">
      <c r="D57" t="s">
        <v>493</v>
      </c>
      <c r="F57" t="s">
        <v>369</v>
      </c>
      <c r="L57">
        <v>9999</v>
      </c>
    </row>
    <row r="58" spans="2:12" ht="16.7" customHeight="1" x14ac:dyDescent="0.25">
      <c r="B58" t="s">
        <v>498</v>
      </c>
    </row>
    <row r="59" spans="2:12" ht="16.7" customHeight="1" x14ac:dyDescent="0.25">
      <c r="D59" t="s">
        <v>35</v>
      </c>
      <c r="E59" t="s">
        <v>357</v>
      </c>
      <c r="F59" t="s">
        <v>483</v>
      </c>
      <c r="G59" t="s">
        <v>634</v>
      </c>
      <c r="H59" t="s">
        <v>635</v>
      </c>
    </row>
    <row r="60" spans="2:12" ht="16.7" customHeight="1" x14ac:dyDescent="0.25">
      <c r="D60" t="s">
        <v>145</v>
      </c>
      <c r="E60" t="s">
        <v>371</v>
      </c>
      <c r="F60" t="s">
        <v>484</v>
      </c>
    </row>
    <row r="61" spans="2:12" ht="16.7" customHeight="1" x14ac:dyDescent="0.25">
      <c r="B61" t="s">
        <v>488</v>
      </c>
      <c r="C61" t="s">
        <v>636</v>
      </c>
    </row>
    <row r="62" spans="2:12" ht="16.7" customHeight="1" x14ac:dyDescent="0.25">
      <c r="D62" t="s">
        <v>493</v>
      </c>
      <c r="F62" t="s">
        <v>483</v>
      </c>
      <c r="L62">
        <v>9999</v>
      </c>
    </row>
    <row r="63" spans="2:12" ht="16.7" customHeight="1" x14ac:dyDescent="0.25">
      <c r="B63" t="s">
        <v>498</v>
      </c>
    </row>
    <row r="64" spans="2:12" x14ac:dyDescent="0.25">
      <c r="B64" t="s">
        <v>18</v>
      </c>
    </row>
    <row r="65" spans="2:16" x14ac:dyDescent="0.25">
      <c r="B65" t="s">
        <v>17</v>
      </c>
    </row>
    <row r="66" spans="2:16" x14ac:dyDescent="0.25">
      <c r="D66" t="s">
        <v>9</v>
      </c>
      <c r="E66" t="s">
        <v>382</v>
      </c>
      <c r="F66" t="s">
        <v>376</v>
      </c>
      <c r="G66" t="s">
        <v>487</v>
      </c>
      <c r="H66" t="s">
        <v>583</v>
      </c>
    </row>
    <row r="67" spans="2:16" x14ac:dyDescent="0.25">
      <c r="B67" t="s">
        <v>18</v>
      </c>
    </row>
    <row r="68" spans="2:16" x14ac:dyDescent="0.25">
      <c r="B68" t="s">
        <v>488</v>
      </c>
      <c r="C68" t="s">
        <v>489</v>
      </c>
    </row>
    <row r="69" spans="2:16" x14ac:dyDescent="0.25">
      <c r="B69" t="s">
        <v>17</v>
      </c>
    </row>
    <row r="70" spans="2:16" x14ac:dyDescent="0.25">
      <c r="D70" t="s">
        <v>49</v>
      </c>
      <c r="F70" t="s">
        <v>377</v>
      </c>
      <c r="G70" t="s">
        <v>490</v>
      </c>
      <c r="H70" t="s">
        <v>491</v>
      </c>
    </row>
    <row r="71" spans="2:16" ht="16.7" customHeight="1" x14ac:dyDescent="0.25">
      <c r="D71" t="s">
        <v>145</v>
      </c>
      <c r="E71" t="s">
        <v>391</v>
      </c>
      <c r="F71" t="s">
        <v>388</v>
      </c>
    </row>
    <row r="72" spans="2:16" ht="16.7" customHeight="1" x14ac:dyDescent="0.25">
      <c r="B72" t="s">
        <v>488</v>
      </c>
      <c r="C72" t="s">
        <v>492</v>
      </c>
    </row>
    <row r="73" spans="2:16" ht="16.7" customHeight="1" x14ac:dyDescent="0.25">
      <c r="D73" t="s">
        <v>493</v>
      </c>
      <c r="F73" t="s">
        <v>377</v>
      </c>
      <c r="L73" t="s">
        <v>494</v>
      </c>
    </row>
    <row r="74" spans="2:16" ht="16.7" customHeight="1" x14ac:dyDescent="0.25">
      <c r="D74" t="s">
        <v>8</v>
      </c>
      <c r="F74" t="s">
        <v>387</v>
      </c>
      <c r="G74" t="s">
        <v>495</v>
      </c>
      <c r="H74" t="s">
        <v>584</v>
      </c>
      <c r="P74" t="s">
        <v>403</v>
      </c>
    </row>
    <row r="75" spans="2:16" ht="16.7" customHeight="1" x14ac:dyDescent="0.25">
      <c r="B75" t="s">
        <v>496</v>
      </c>
    </row>
    <row r="76" spans="2:16" ht="16.7" customHeight="1" x14ac:dyDescent="0.25">
      <c r="D76" t="s">
        <v>493</v>
      </c>
      <c r="F76" t="s">
        <v>377</v>
      </c>
      <c r="L76" t="s">
        <v>497</v>
      </c>
    </row>
    <row r="77" spans="2:16" ht="16.7" customHeight="1" x14ac:dyDescent="0.25">
      <c r="B77" t="s">
        <v>498</v>
      </c>
    </row>
    <row r="78" spans="2:16" ht="16.7" customHeight="1" x14ac:dyDescent="0.25">
      <c r="B78" t="s">
        <v>18</v>
      </c>
    </row>
    <row r="79" spans="2:16" ht="16.7" customHeight="1" x14ac:dyDescent="0.25">
      <c r="B79" t="s">
        <v>17</v>
      </c>
    </row>
    <row r="80" spans="2:16" ht="16.7" customHeight="1" x14ac:dyDescent="0.25">
      <c r="D80" t="s">
        <v>499</v>
      </c>
      <c r="G80" t="s">
        <v>507</v>
      </c>
      <c r="H80" t="s">
        <v>585</v>
      </c>
    </row>
    <row r="81" spans="2:16" ht="16.7" customHeight="1" x14ac:dyDescent="0.25">
      <c r="D81" t="s">
        <v>19</v>
      </c>
      <c r="F81" t="s">
        <v>469</v>
      </c>
      <c r="P81" t="s">
        <v>403</v>
      </c>
    </row>
    <row r="82" spans="2:16" x14ac:dyDescent="0.25">
      <c r="D82" t="s">
        <v>19</v>
      </c>
      <c r="F82" t="s">
        <v>410</v>
      </c>
      <c r="P82" t="s">
        <v>403</v>
      </c>
    </row>
    <row r="83" spans="2:16" ht="16.7" customHeight="1" x14ac:dyDescent="0.25">
      <c r="D83" t="s">
        <v>145</v>
      </c>
      <c r="E83" t="s">
        <v>478</v>
      </c>
      <c r="F83" t="s">
        <v>470</v>
      </c>
    </row>
    <row r="84" spans="2:16" ht="16.7" customHeight="1" x14ac:dyDescent="0.25">
      <c r="B84" t="s">
        <v>488</v>
      </c>
      <c r="C84" t="s">
        <v>508</v>
      </c>
    </row>
    <row r="85" spans="2:16" ht="16.7" customHeight="1" x14ac:dyDescent="0.25">
      <c r="D85" t="s">
        <v>493</v>
      </c>
      <c r="F85" t="s">
        <v>411</v>
      </c>
      <c r="L85" t="s">
        <v>509</v>
      </c>
    </row>
    <row r="86" spans="2:16" ht="16.7" customHeight="1" x14ac:dyDescent="0.25"/>
    <row r="87" spans="2:16" ht="16.7" customHeight="1" x14ac:dyDescent="0.25">
      <c r="B87" t="s">
        <v>496</v>
      </c>
    </row>
    <row r="88" spans="2:16" ht="16.7" customHeight="1" x14ac:dyDescent="0.25">
      <c r="D88" t="s">
        <v>493</v>
      </c>
      <c r="F88" t="s">
        <v>411</v>
      </c>
      <c r="L88" t="s">
        <v>509</v>
      </c>
    </row>
    <row r="89" spans="2:16" ht="16.7" customHeight="1" x14ac:dyDescent="0.25">
      <c r="B89" t="s">
        <v>498</v>
      </c>
    </row>
    <row r="90" spans="2:16" ht="16.7" customHeight="1" x14ac:dyDescent="0.25">
      <c r="B90" t="s">
        <v>18</v>
      </c>
    </row>
    <row r="91" spans="2:16" ht="16.7" customHeight="1" x14ac:dyDescent="0.25">
      <c r="B91" t="s">
        <v>17</v>
      </c>
    </row>
    <row r="92" spans="2:16" ht="16.7" customHeight="1" x14ac:dyDescent="0.25">
      <c r="D92" t="s">
        <v>306</v>
      </c>
      <c r="F92" t="s">
        <v>412</v>
      </c>
      <c r="G92" t="s">
        <v>510</v>
      </c>
      <c r="H92" t="s">
        <v>511</v>
      </c>
    </row>
    <row r="93" spans="2:16" ht="16.7" customHeight="1" x14ac:dyDescent="0.25">
      <c r="D93" t="s">
        <v>145</v>
      </c>
      <c r="E93" t="s">
        <v>61</v>
      </c>
      <c r="F93" t="s">
        <v>426</v>
      </c>
    </row>
    <row r="94" spans="2:16" ht="16.7" customHeight="1" x14ac:dyDescent="0.25">
      <c r="B94" t="s">
        <v>488</v>
      </c>
      <c r="C94" t="s">
        <v>512</v>
      </c>
    </row>
    <row r="95" spans="2:16" ht="16.7" customHeight="1" x14ac:dyDescent="0.25">
      <c r="D95" t="s">
        <v>493</v>
      </c>
      <c r="F95" t="s">
        <v>412</v>
      </c>
      <c r="L95">
        <v>999</v>
      </c>
    </row>
    <row r="96" spans="2:16" ht="16.7" customHeight="1" x14ac:dyDescent="0.25">
      <c r="B96" t="s">
        <v>498</v>
      </c>
    </row>
    <row r="97" spans="2:16" ht="16.7" customHeight="1" x14ac:dyDescent="0.25">
      <c r="D97" t="s">
        <v>19</v>
      </c>
      <c r="F97" t="s">
        <v>415</v>
      </c>
      <c r="G97" t="s">
        <v>513</v>
      </c>
      <c r="H97" t="s">
        <v>514</v>
      </c>
      <c r="P97" t="s">
        <v>403</v>
      </c>
    </row>
    <row r="98" spans="2:16" ht="16.7" customHeight="1" x14ac:dyDescent="0.25">
      <c r="D98" t="s">
        <v>145</v>
      </c>
      <c r="E98" t="s">
        <v>61</v>
      </c>
      <c r="F98" t="s">
        <v>428</v>
      </c>
    </row>
    <row r="99" spans="2:16" ht="16.7" customHeight="1" x14ac:dyDescent="0.25">
      <c r="B99" t="s">
        <v>488</v>
      </c>
      <c r="C99" t="s">
        <v>515</v>
      </c>
    </row>
    <row r="100" spans="2:16" ht="16.7" customHeight="1" x14ac:dyDescent="0.25">
      <c r="D100" t="s">
        <v>493</v>
      </c>
      <c r="F100" t="s">
        <v>415</v>
      </c>
      <c r="L100">
        <v>99999</v>
      </c>
    </row>
    <row r="101" spans="2:16" ht="16.7" customHeight="1" x14ac:dyDescent="0.25">
      <c r="B101" t="s">
        <v>498</v>
      </c>
    </row>
    <row r="102" spans="2:16" ht="16.7" customHeight="1" x14ac:dyDescent="0.25">
      <c r="B102" t="s">
        <v>18</v>
      </c>
    </row>
    <row r="103" spans="2:16" ht="16.7" customHeight="1" x14ac:dyDescent="0.25">
      <c r="B103" t="s">
        <v>17</v>
      </c>
    </row>
    <row r="104" spans="2:16" ht="16.5" customHeight="1" x14ac:dyDescent="0.25">
      <c r="D104" t="s">
        <v>9</v>
      </c>
      <c r="E104" t="s">
        <v>418</v>
      </c>
      <c r="F104" t="s">
        <v>418</v>
      </c>
      <c r="G104" t="s">
        <v>516</v>
      </c>
      <c r="H104" t="s">
        <v>586</v>
      </c>
    </row>
    <row r="105" spans="2:16" ht="16.7" customHeight="1" x14ac:dyDescent="0.25">
      <c r="B105" t="s">
        <v>18</v>
      </c>
    </row>
    <row r="106" spans="2:16" ht="16.7" customHeight="1" x14ac:dyDescent="0.25">
      <c r="B106" t="s">
        <v>17</v>
      </c>
    </row>
    <row r="107" spans="2:16" ht="16.7" customHeight="1" x14ac:dyDescent="0.25">
      <c r="D107" t="s">
        <v>35</v>
      </c>
      <c r="E107" t="s">
        <v>357</v>
      </c>
      <c r="F107" t="s">
        <v>395</v>
      </c>
      <c r="G107" t="s">
        <v>559</v>
      </c>
      <c r="H107" t="s">
        <v>560</v>
      </c>
    </row>
    <row r="108" spans="2:16" ht="16.7" customHeight="1" x14ac:dyDescent="0.25">
      <c r="D108" t="s">
        <v>145</v>
      </c>
      <c r="E108" t="s">
        <v>371</v>
      </c>
      <c r="F108" t="s">
        <v>397</v>
      </c>
    </row>
    <row r="109" spans="2:16" ht="16.7" customHeight="1" x14ac:dyDescent="0.25">
      <c r="B109" t="s">
        <v>488</v>
      </c>
      <c r="C109" t="s">
        <v>517</v>
      </c>
    </row>
    <row r="110" spans="2:16" ht="16.7" customHeight="1" x14ac:dyDescent="0.25">
      <c r="D110" t="s">
        <v>493</v>
      </c>
      <c r="F110" t="s">
        <v>395</v>
      </c>
      <c r="L110">
        <v>9999</v>
      </c>
    </row>
    <row r="111" spans="2:16" ht="16.7" customHeight="1" x14ac:dyDescent="0.25">
      <c r="B111" t="s">
        <v>498</v>
      </c>
    </row>
    <row r="112" spans="2:16" ht="16.7" customHeight="1" x14ac:dyDescent="0.25">
      <c r="D112" t="s">
        <v>35</v>
      </c>
      <c r="E112" t="s">
        <v>357</v>
      </c>
      <c r="F112" t="s">
        <v>396</v>
      </c>
      <c r="G112" t="s">
        <v>561</v>
      </c>
      <c r="H112" t="s">
        <v>562</v>
      </c>
    </row>
    <row r="113" spans="2:16" ht="16.7" customHeight="1" x14ac:dyDescent="0.25">
      <c r="D113" t="s">
        <v>145</v>
      </c>
      <c r="E113" t="s">
        <v>371</v>
      </c>
      <c r="F113" t="s">
        <v>398</v>
      </c>
    </row>
    <row r="114" spans="2:16" ht="16.7" customHeight="1" x14ac:dyDescent="0.25">
      <c r="B114" t="s">
        <v>488</v>
      </c>
      <c r="C114" t="s">
        <v>518</v>
      </c>
    </row>
    <row r="115" spans="2:16" ht="16.7" customHeight="1" x14ac:dyDescent="0.25">
      <c r="D115" t="s">
        <v>493</v>
      </c>
      <c r="F115" t="s">
        <v>396</v>
      </c>
      <c r="L115">
        <v>9999</v>
      </c>
    </row>
    <row r="116" spans="2:16" ht="16.7" customHeight="1" x14ac:dyDescent="0.25">
      <c r="B116" t="s">
        <v>498</v>
      </c>
    </row>
    <row r="117" spans="2:16" ht="16.7" customHeight="1" x14ac:dyDescent="0.25">
      <c r="D117" t="s">
        <v>35</v>
      </c>
      <c r="E117" t="s">
        <v>357</v>
      </c>
      <c r="F117" t="s">
        <v>479</v>
      </c>
      <c r="G117" t="s">
        <v>563</v>
      </c>
      <c r="H117" t="s">
        <v>564</v>
      </c>
    </row>
    <row r="118" spans="2:16" ht="16.7" customHeight="1" x14ac:dyDescent="0.25">
      <c r="D118" t="s">
        <v>145</v>
      </c>
      <c r="E118" t="s">
        <v>371</v>
      </c>
      <c r="F118" t="s">
        <v>480</v>
      </c>
    </row>
    <row r="119" spans="2:16" ht="16.7" customHeight="1" x14ac:dyDescent="0.25">
      <c r="B119" t="s">
        <v>488</v>
      </c>
      <c r="C119" t="s">
        <v>519</v>
      </c>
    </row>
    <row r="120" spans="2:16" ht="16.7" customHeight="1" x14ac:dyDescent="0.25">
      <c r="D120" t="s">
        <v>493</v>
      </c>
      <c r="F120" t="s">
        <v>479</v>
      </c>
      <c r="L120">
        <v>9999</v>
      </c>
    </row>
    <row r="121" spans="2:16" ht="16.7" customHeight="1" x14ac:dyDescent="0.25">
      <c r="B121" t="s">
        <v>498</v>
      </c>
    </row>
    <row r="122" spans="2:16" ht="16.7" customHeight="1" x14ac:dyDescent="0.25">
      <c r="D122" t="s">
        <v>8</v>
      </c>
      <c r="F122" t="s">
        <v>485</v>
      </c>
      <c r="G122" t="s">
        <v>520</v>
      </c>
      <c r="H122" t="s">
        <v>587</v>
      </c>
      <c r="P122" t="s">
        <v>403</v>
      </c>
    </row>
    <row r="123" spans="2:16" x14ac:dyDescent="0.25">
      <c r="B123" t="s">
        <v>18</v>
      </c>
    </row>
    <row r="124" spans="2:16" x14ac:dyDescent="0.25">
      <c r="B124" t="s">
        <v>17</v>
      </c>
    </row>
    <row r="125" spans="2:16" x14ac:dyDescent="0.25">
      <c r="D125" t="s">
        <v>19</v>
      </c>
      <c r="F125" t="s">
        <v>417</v>
      </c>
      <c r="G125" t="s">
        <v>521</v>
      </c>
      <c r="H125" t="s">
        <v>522</v>
      </c>
    </row>
    <row r="126" spans="2:16" ht="16.7" customHeight="1" x14ac:dyDescent="0.25">
      <c r="D126" t="s">
        <v>145</v>
      </c>
      <c r="E126" t="s">
        <v>61</v>
      </c>
      <c r="F126" t="s">
        <v>429</v>
      </c>
    </row>
    <row r="127" spans="2:16" ht="16.7" customHeight="1" x14ac:dyDescent="0.25">
      <c r="B127" t="s">
        <v>488</v>
      </c>
      <c r="C127" t="s">
        <v>523</v>
      </c>
    </row>
    <row r="128" spans="2:16" ht="16.7" customHeight="1" x14ac:dyDescent="0.25">
      <c r="D128" t="s">
        <v>493</v>
      </c>
      <c r="F128" t="s">
        <v>417</v>
      </c>
      <c r="L128">
        <v>99999</v>
      </c>
    </row>
    <row r="129" spans="2:16" ht="16.7" customHeight="1" x14ac:dyDescent="0.25">
      <c r="B129" t="s">
        <v>498</v>
      </c>
    </row>
    <row r="130" spans="2:16" x14ac:dyDescent="0.25">
      <c r="D130" t="s">
        <v>35</v>
      </c>
      <c r="E130" t="s">
        <v>422</v>
      </c>
      <c r="F130" t="s">
        <v>481</v>
      </c>
      <c r="G130" t="s">
        <v>524</v>
      </c>
      <c r="H130" t="s">
        <v>525</v>
      </c>
    </row>
    <row r="131" spans="2:16" ht="16.7" customHeight="1" x14ac:dyDescent="0.25">
      <c r="D131" t="s">
        <v>145</v>
      </c>
      <c r="E131" t="s">
        <v>526</v>
      </c>
      <c r="F131" t="s">
        <v>482</v>
      </c>
    </row>
    <row r="132" spans="2:16" ht="16.7" customHeight="1" x14ac:dyDescent="0.25">
      <c r="B132" t="s">
        <v>488</v>
      </c>
      <c r="C132" t="s">
        <v>527</v>
      </c>
    </row>
    <row r="133" spans="2:16" ht="16.7" customHeight="1" x14ac:dyDescent="0.25">
      <c r="D133" t="s">
        <v>493</v>
      </c>
      <c r="F133" t="s">
        <v>416</v>
      </c>
      <c r="L133" s="24" t="s">
        <v>528</v>
      </c>
    </row>
    <row r="134" spans="2:16" ht="16.7" customHeight="1" x14ac:dyDescent="0.25">
      <c r="B134" t="s">
        <v>496</v>
      </c>
      <c r="L134" s="24"/>
    </row>
    <row r="135" spans="2:16" ht="16.7" customHeight="1" x14ac:dyDescent="0.25">
      <c r="D135" t="s">
        <v>493</v>
      </c>
      <c r="F135" t="s">
        <v>416</v>
      </c>
      <c r="L135" s="24" t="s">
        <v>529</v>
      </c>
    </row>
    <row r="136" spans="2:16" ht="16.7" customHeight="1" x14ac:dyDescent="0.25">
      <c r="B136" t="s">
        <v>498</v>
      </c>
    </row>
    <row r="137" spans="2:16" x14ac:dyDescent="0.25">
      <c r="B137" t="s">
        <v>18</v>
      </c>
    </row>
    <row r="138" spans="2:16" x14ac:dyDescent="0.25">
      <c r="B138" t="s">
        <v>488</v>
      </c>
      <c r="C138" t="s">
        <v>530</v>
      </c>
    </row>
    <row r="139" spans="2:16" x14ac:dyDescent="0.25">
      <c r="B139" t="s">
        <v>17</v>
      </c>
    </row>
    <row r="140" spans="2:16" ht="16.7" customHeight="1" x14ac:dyDescent="0.25">
      <c r="D140" t="s">
        <v>499</v>
      </c>
      <c r="G140" t="s">
        <v>531</v>
      </c>
      <c r="H140" t="s">
        <v>532</v>
      </c>
    </row>
    <row r="141" spans="2:16" ht="16.7" customHeight="1" x14ac:dyDescent="0.25">
      <c r="D141" t="s">
        <v>19</v>
      </c>
      <c r="F141" t="s">
        <v>408</v>
      </c>
      <c r="G141" t="s">
        <v>502</v>
      </c>
      <c r="H141" t="s">
        <v>503</v>
      </c>
      <c r="P141" t="s">
        <v>403</v>
      </c>
    </row>
    <row r="142" spans="2:16" ht="16.7" customHeight="1" x14ac:dyDescent="0.25">
      <c r="D142" t="s">
        <v>19</v>
      </c>
      <c r="F142" t="s">
        <v>409</v>
      </c>
      <c r="G142" t="s">
        <v>504</v>
      </c>
      <c r="H142" t="s">
        <v>505</v>
      </c>
      <c r="P142" t="s">
        <v>403</v>
      </c>
    </row>
    <row r="143" spans="2:16" ht="16.7" customHeight="1" x14ac:dyDescent="0.25">
      <c r="D143" t="s">
        <v>145</v>
      </c>
      <c r="E143" t="s">
        <v>430</v>
      </c>
      <c r="F143" t="s">
        <v>425</v>
      </c>
    </row>
    <row r="144" spans="2:16" ht="16.7" customHeight="1" x14ac:dyDescent="0.25">
      <c r="B144" t="s">
        <v>488</v>
      </c>
      <c r="C144" t="s">
        <v>533</v>
      </c>
    </row>
    <row r="145" spans="2:12" ht="16.7" customHeight="1" x14ac:dyDescent="0.25">
      <c r="D145" t="s">
        <v>493</v>
      </c>
      <c r="F145" t="s">
        <v>408</v>
      </c>
      <c r="L145">
        <v>99</v>
      </c>
    </row>
    <row r="146" spans="2:12" ht="16.7" customHeight="1" x14ac:dyDescent="0.25">
      <c r="D146" t="s">
        <v>493</v>
      </c>
      <c r="F146" t="s">
        <v>409</v>
      </c>
      <c r="L146">
        <v>99</v>
      </c>
    </row>
    <row r="147" spans="2:12" ht="16.7" customHeight="1" x14ac:dyDescent="0.25">
      <c r="B147" t="s">
        <v>498</v>
      </c>
    </row>
    <row r="148" spans="2:12" x14ac:dyDescent="0.25">
      <c r="B148" t="s">
        <v>18</v>
      </c>
    </row>
    <row r="149" spans="2:12" x14ac:dyDescent="0.25">
      <c r="B149" t="s">
        <v>498</v>
      </c>
    </row>
    <row r="150" spans="2:12" x14ac:dyDescent="0.25">
      <c r="B150" t="s">
        <v>498</v>
      </c>
    </row>
    <row r="197" spans="9:13" x14ac:dyDescent="0.25">
      <c r="I197" s="3"/>
    </row>
    <row r="198" spans="9:13" x14ac:dyDescent="0.25">
      <c r="I198" s="3"/>
      <c r="M198" s="1"/>
    </row>
    <row r="199" spans="9:13" x14ac:dyDescent="0.25">
      <c r="I199" s="3"/>
    </row>
    <row r="200" spans="9:13" x14ac:dyDescent="0.25">
      <c r="I200" s="3"/>
      <c r="M200" s="1"/>
    </row>
    <row r="201" spans="9:13" x14ac:dyDescent="0.25">
      <c r="I201" s="3"/>
      <c r="M201" s="1"/>
    </row>
    <row r="202" spans="9:13" x14ac:dyDescent="0.25">
      <c r="I202" s="3"/>
      <c r="M202" s="1"/>
    </row>
    <row r="203" spans="9:13" x14ac:dyDescent="0.25">
      <c r="I203" s="3"/>
      <c r="M203" s="1"/>
    </row>
    <row r="204" spans="9:13" x14ac:dyDescent="0.25">
      <c r="I204" s="3"/>
      <c r="M204" s="1"/>
    </row>
    <row r="205" spans="9:13" x14ac:dyDescent="0.25">
      <c r="I205" s="3"/>
      <c r="M205" s="1"/>
    </row>
    <row r="206" spans="9:13" x14ac:dyDescent="0.25">
      <c r="I206" s="3"/>
      <c r="M206" s="1"/>
    </row>
    <row r="207" spans="9:13" x14ac:dyDescent="0.25">
      <c r="I207" s="3"/>
      <c r="M207" s="1"/>
    </row>
    <row r="208" spans="9:13" x14ac:dyDescent="0.25">
      <c r="I208" s="3"/>
      <c r="M208" s="1"/>
    </row>
    <row r="209" spans="9:13" x14ac:dyDescent="0.25">
      <c r="I209" s="3"/>
      <c r="M209" s="1"/>
    </row>
    <row r="210" spans="9:13" x14ac:dyDescent="0.25">
      <c r="I210" s="3"/>
      <c r="M210" s="1"/>
    </row>
    <row r="211" spans="9:13" x14ac:dyDescent="0.25">
      <c r="M211" s="1"/>
    </row>
    <row r="212" spans="9:13" x14ac:dyDescent="0.25">
      <c r="I212" s="3"/>
      <c r="M212" s="1"/>
    </row>
    <row r="213" spans="9:13" x14ac:dyDescent="0.25">
      <c r="I213" s="3"/>
      <c r="M213" s="1"/>
    </row>
    <row r="214" spans="9:13" x14ac:dyDescent="0.25">
      <c r="I214" s="3"/>
      <c r="M214" s="1"/>
    </row>
    <row r="215" spans="9:13" x14ac:dyDescent="0.25">
      <c r="I215" s="3"/>
      <c r="M215" s="1"/>
    </row>
    <row r="216" spans="9:13" x14ac:dyDescent="0.25">
      <c r="I216" s="3"/>
    </row>
    <row r="217" spans="9:13" x14ac:dyDescent="0.25">
      <c r="I217" s="3"/>
    </row>
    <row r="218" spans="9:13" x14ac:dyDescent="0.25">
      <c r="I218" s="3"/>
    </row>
    <row r="219" spans="9:13" x14ac:dyDescent="0.25">
      <c r="I219" s="3"/>
    </row>
    <row r="220" spans="9:13" x14ac:dyDescent="0.25">
      <c r="I220" s="3"/>
    </row>
    <row r="221" spans="9:13" x14ac:dyDescent="0.25">
      <c r="I221" s="3"/>
    </row>
    <row r="222" spans="9:13" x14ac:dyDescent="0.25">
      <c r="I222" s="3"/>
    </row>
    <row r="224" spans="9:13" ht="16.7" customHeight="1" x14ac:dyDescent="0.25"/>
    <row r="225" spans="5:16" ht="16.7" customHeight="1" x14ac:dyDescent="0.25"/>
    <row r="226" spans="5:16" ht="16.7" customHeight="1" x14ac:dyDescent="0.25"/>
    <row r="227" spans="5:16" x14ac:dyDescent="0.25">
      <c r="F227" s="1"/>
    </row>
    <row r="228" spans="5:16" ht="16.7" customHeight="1" x14ac:dyDescent="0.25">
      <c r="M228" s="1"/>
    </row>
    <row r="229" spans="5:16" x14ac:dyDescent="0.25">
      <c r="M229" s="1"/>
    </row>
    <row r="230" spans="5:16" x14ac:dyDescent="0.25">
      <c r="F230" s="1"/>
      <c r="I230" s="1"/>
      <c r="J230" s="1"/>
      <c r="K230" s="1"/>
      <c r="L230" s="1"/>
      <c r="M230" s="1"/>
      <c r="N230" s="1"/>
      <c r="O230" s="1"/>
      <c r="P230" s="1"/>
    </row>
    <row r="231" spans="5:16" x14ac:dyDescent="0.25">
      <c r="M231" s="1"/>
    </row>
    <row r="232" spans="5:16" x14ac:dyDescent="0.25">
      <c r="E232" s="1"/>
      <c r="F232" s="1"/>
      <c r="I232" s="1"/>
      <c r="J232" s="1"/>
      <c r="K232" s="1"/>
      <c r="L232" s="1"/>
      <c r="M232" s="1"/>
      <c r="N232" s="1"/>
      <c r="O232" s="1"/>
      <c r="P232" s="1"/>
    </row>
    <row r="233" spans="5:16" x14ac:dyDescent="0.25">
      <c r="E233" s="1"/>
      <c r="F233" s="1"/>
      <c r="I233" s="1"/>
      <c r="J233" s="1"/>
      <c r="K233" s="1"/>
      <c r="L233" s="1"/>
      <c r="M233" s="1"/>
      <c r="N233" s="1"/>
      <c r="O233" s="1"/>
      <c r="P233" s="1"/>
    </row>
    <row r="234" spans="5:16" x14ac:dyDescent="0.25">
      <c r="F234" s="1"/>
      <c r="I234" s="1"/>
      <c r="J234" s="1"/>
      <c r="K234" s="1"/>
      <c r="L234" s="1"/>
      <c r="M234" s="1"/>
      <c r="N234" s="1"/>
      <c r="O234" s="1"/>
      <c r="P234" s="1"/>
    </row>
    <row r="235" spans="5:16" x14ac:dyDescent="0.25">
      <c r="F235" s="1"/>
      <c r="I235" s="1"/>
      <c r="J235" s="1"/>
      <c r="K235" s="1"/>
      <c r="L235" s="1"/>
      <c r="M235" s="1"/>
      <c r="N235" s="1"/>
      <c r="O235" s="1"/>
      <c r="P235" s="1"/>
    </row>
    <row r="236" spans="5:16" x14ac:dyDescent="0.25">
      <c r="F236" s="1"/>
      <c r="I236" s="1"/>
      <c r="J236" s="1"/>
      <c r="K236" s="1"/>
      <c r="L236" s="1"/>
      <c r="N236" s="1"/>
      <c r="O236" s="1"/>
      <c r="P236" s="1"/>
    </row>
    <row r="237" spans="5:16" x14ac:dyDescent="0.25">
      <c r="F237" s="1"/>
      <c r="I237" s="1"/>
      <c r="J237" s="1"/>
      <c r="K237" s="1"/>
      <c r="L237" s="1"/>
      <c r="N237" s="1"/>
      <c r="O237" s="1"/>
      <c r="P237" s="1"/>
    </row>
    <row r="238" spans="5:16" x14ac:dyDescent="0.25">
      <c r="F238" s="1"/>
      <c r="I238" s="1"/>
      <c r="J238" s="1"/>
      <c r="K238" s="1"/>
      <c r="L238" s="1"/>
      <c r="M238" s="1"/>
      <c r="N238" s="1"/>
      <c r="O238" s="1"/>
      <c r="P238" s="1"/>
    </row>
    <row r="239" spans="5:16" x14ac:dyDescent="0.25">
      <c r="F239" s="1"/>
      <c r="I239" s="1"/>
      <c r="J239" s="1"/>
      <c r="K239" s="1"/>
      <c r="L239" s="1"/>
      <c r="M239" s="1"/>
      <c r="N239" s="1"/>
      <c r="O239" s="1"/>
      <c r="P239" s="1"/>
    </row>
    <row r="240" spans="5:16" x14ac:dyDescent="0.25">
      <c r="F240" s="1"/>
      <c r="I240" s="1"/>
      <c r="J240" s="1"/>
      <c r="K240" s="1"/>
      <c r="L240" s="1"/>
      <c r="M240" s="1"/>
      <c r="N240" s="1"/>
      <c r="O240" s="1"/>
      <c r="P240" s="1"/>
    </row>
    <row r="241" spans="5:16" x14ac:dyDescent="0.25">
      <c r="F241" s="1"/>
      <c r="I241" s="1"/>
      <c r="J241" s="1"/>
      <c r="K241" s="1"/>
      <c r="L241" s="1"/>
      <c r="M241" s="1"/>
      <c r="N241" s="1"/>
      <c r="O241" s="1"/>
      <c r="P241" s="1"/>
    </row>
    <row r="242" spans="5:16" x14ac:dyDescent="0.25">
      <c r="E242" s="1"/>
      <c r="F242" s="1"/>
      <c r="I242" s="1"/>
      <c r="J242" s="1"/>
      <c r="K242" s="1"/>
      <c r="L242" s="1"/>
      <c r="M242" s="1"/>
      <c r="N242" s="1"/>
      <c r="O242" s="1"/>
      <c r="P242" s="1"/>
    </row>
    <row r="243" spans="5:16" x14ac:dyDescent="0.25">
      <c r="E243" s="1"/>
      <c r="F243" s="1"/>
      <c r="I243" s="1"/>
      <c r="J243" s="1"/>
      <c r="K243" s="1"/>
      <c r="L243" s="1"/>
      <c r="M243" s="1"/>
      <c r="N243" s="1"/>
      <c r="O243" s="1"/>
      <c r="P243" s="1"/>
    </row>
    <row r="244" spans="5:16" x14ac:dyDescent="0.25">
      <c r="F244" s="1"/>
      <c r="I244" s="1"/>
      <c r="J244" s="1"/>
      <c r="K244" s="1"/>
      <c r="L244" s="1"/>
      <c r="M244" s="1"/>
      <c r="N244" s="1"/>
      <c r="O244" s="1"/>
      <c r="P244" s="1"/>
    </row>
    <row r="245" spans="5:16" x14ac:dyDescent="0.25">
      <c r="F245" s="1"/>
      <c r="I245" s="1"/>
      <c r="J245" s="1"/>
      <c r="K245" s="1"/>
      <c r="L245" s="1"/>
      <c r="M245" s="1"/>
      <c r="N245" s="1"/>
      <c r="O245" s="1"/>
      <c r="P245" s="1"/>
    </row>
    <row r="246" spans="5:16" x14ac:dyDescent="0.25">
      <c r="F246" s="1"/>
      <c r="I246" s="1"/>
      <c r="J246" s="1"/>
      <c r="K246" s="1"/>
      <c r="L246" s="1"/>
      <c r="N246" s="1"/>
      <c r="O246" s="1"/>
      <c r="P246" s="1"/>
    </row>
    <row r="247" spans="5:16" x14ac:dyDescent="0.25">
      <c r="F247" s="1"/>
      <c r="I247" s="1"/>
      <c r="J247" s="1"/>
      <c r="K247" s="1"/>
      <c r="L247" s="1"/>
      <c r="M247" s="1"/>
      <c r="N247" s="1"/>
      <c r="O247" s="1"/>
      <c r="P247" s="1"/>
    </row>
    <row r="248" spans="5:16" x14ac:dyDescent="0.25">
      <c r="M248" s="1"/>
    </row>
    <row r="249" spans="5:16" x14ac:dyDescent="0.25">
      <c r="M249" s="1"/>
    </row>
    <row r="250" spans="5:16" x14ac:dyDescent="0.25">
      <c r="M250" s="1"/>
    </row>
    <row r="251" spans="5:16" x14ac:dyDescent="0.25">
      <c r="M251" s="1"/>
    </row>
    <row r="252" spans="5:16" x14ac:dyDescent="0.25">
      <c r="G252" s="1"/>
      <c r="H252" s="1"/>
      <c r="M252" s="1"/>
    </row>
    <row r="253" spans="5:16" x14ac:dyDescent="0.25">
      <c r="M253" s="1"/>
    </row>
    <row r="254" spans="5:16" x14ac:dyDescent="0.25">
      <c r="G254" s="1"/>
      <c r="H254" s="1"/>
      <c r="M254" s="1"/>
    </row>
    <row r="255" spans="5:16" x14ac:dyDescent="0.25">
      <c r="G255" s="1"/>
      <c r="H255" s="1"/>
    </row>
    <row r="256" spans="5:16" x14ac:dyDescent="0.25">
      <c r="G256" s="1"/>
      <c r="H256" s="1"/>
    </row>
    <row r="257" spans="6:17" x14ac:dyDescent="0.25">
      <c r="G257" s="1"/>
      <c r="H257" s="1"/>
      <c r="M257" s="1"/>
    </row>
    <row r="258" spans="6:17" x14ac:dyDescent="0.25">
      <c r="G258" s="1"/>
      <c r="H258" s="1"/>
      <c r="M258" s="1"/>
    </row>
    <row r="259" spans="6:17" x14ac:dyDescent="0.25">
      <c r="G259" s="1"/>
      <c r="H259" s="1"/>
      <c r="M259" s="1"/>
    </row>
    <row r="260" spans="6:17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G268" s="1"/>
      <c r="H268" s="1"/>
      <c r="M268" s="1"/>
    </row>
    <row r="269" spans="6:17" x14ac:dyDescent="0.25">
      <c r="G269" s="1"/>
      <c r="H269" s="1"/>
      <c r="M269" s="1"/>
    </row>
    <row r="270" spans="6:17" x14ac:dyDescent="0.25">
      <c r="F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J275" s="1"/>
      <c r="K275" s="1"/>
      <c r="L275" s="1"/>
      <c r="N275" s="1"/>
      <c r="O275" s="1"/>
      <c r="P275" s="1"/>
    </row>
    <row r="276" spans="6:17" x14ac:dyDescent="0.25">
      <c r="F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M278" s="1"/>
    </row>
    <row r="279" spans="6:17" x14ac:dyDescent="0.25">
      <c r="F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M287" s="1"/>
    </row>
    <row r="288" spans="6:17" x14ac:dyDescent="0.25">
      <c r="G288" s="1"/>
      <c r="H288" s="1"/>
      <c r="M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  <c r="G297" s="1"/>
      <c r="H297" s="1"/>
      <c r="M297" s="1"/>
    </row>
    <row r="298" spans="6:17" x14ac:dyDescent="0.25">
      <c r="G298" s="1"/>
      <c r="H298" s="1"/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G307" s="1"/>
      <c r="H307" s="1"/>
      <c r="M307" s="1"/>
    </row>
    <row r="308" spans="6:17" x14ac:dyDescent="0.25">
      <c r="G308" s="1"/>
      <c r="H308" s="1"/>
      <c r="M308" s="1"/>
    </row>
    <row r="309" spans="6:17" x14ac:dyDescent="0.25">
      <c r="F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G316" s="1"/>
      <c r="H316" s="1"/>
      <c r="M316" s="1"/>
    </row>
    <row r="317" spans="6:17" x14ac:dyDescent="0.25">
      <c r="G317" s="1"/>
      <c r="H317" s="1"/>
      <c r="M317" s="1"/>
    </row>
    <row r="318" spans="6:17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M326" s="1"/>
    </row>
    <row r="327" spans="6:17" x14ac:dyDescent="0.25">
      <c r="G327" s="1"/>
      <c r="H327" s="1"/>
      <c r="M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  <c r="G336" s="1"/>
      <c r="H336" s="1"/>
      <c r="M336" s="1"/>
    </row>
    <row r="337" spans="6:17" x14ac:dyDescent="0.25">
      <c r="G337" s="1"/>
      <c r="H337" s="1"/>
      <c r="M337" s="1"/>
    </row>
    <row r="338" spans="6:17" x14ac:dyDescent="0.25">
      <c r="F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G346" s="1"/>
      <c r="H346" s="1"/>
      <c r="M346" s="1"/>
    </row>
    <row r="347" spans="6:17" x14ac:dyDescent="0.25">
      <c r="G347" s="1"/>
      <c r="H347" s="1"/>
      <c r="M347" s="1"/>
    </row>
    <row r="348" spans="6:17" x14ac:dyDescent="0.25">
      <c r="F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G355" s="1"/>
      <c r="H355" s="1"/>
      <c r="M355" s="1"/>
    </row>
    <row r="356" spans="6:17" x14ac:dyDescent="0.25">
      <c r="G356" s="1"/>
      <c r="H356" s="1"/>
      <c r="M356" s="1"/>
    </row>
    <row r="357" spans="6:17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6:17" x14ac:dyDescent="0.25"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M365" s="1"/>
    </row>
    <row r="366" spans="6:17" x14ac:dyDescent="0.25">
      <c r="G366" s="1"/>
      <c r="H366" s="1"/>
      <c r="M366" s="1"/>
    </row>
    <row r="367" spans="6:17" x14ac:dyDescent="0.25"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</row>
    <row r="371" spans="6:17" x14ac:dyDescent="0.25"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</row>
    <row r="372" spans="6:17" x14ac:dyDescent="0.25">
      <c r="F372" s="1"/>
      <c r="G372" s="1"/>
      <c r="H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6:17" x14ac:dyDescent="0.25">
      <c r="F375" s="1"/>
      <c r="G375" s="1"/>
      <c r="H375" s="1"/>
      <c r="M375" s="1"/>
    </row>
    <row r="376" spans="6:17" x14ac:dyDescent="0.25">
      <c r="G376" s="1"/>
      <c r="H376" s="1"/>
      <c r="M376" s="1"/>
    </row>
    <row r="377" spans="6:17" x14ac:dyDescent="0.25">
      <c r="F377" s="1"/>
      <c r="J377" s="1"/>
      <c r="K377" s="1"/>
      <c r="L377" s="1"/>
      <c r="M377" s="1"/>
      <c r="N377" s="1"/>
      <c r="O377" s="1"/>
      <c r="P377" s="1"/>
      <c r="Q377" s="1"/>
    </row>
    <row r="378" spans="6:17" x14ac:dyDescent="0.25">
      <c r="F378" s="1"/>
      <c r="J378" s="1"/>
      <c r="K378" s="1"/>
      <c r="L378" s="1"/>
      <c r="M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F384" s="1"/>
      <c r="G384" s="1"/>
      <c r="H384" s="1"/>
      <c r="I384" s="1"/>
      <c r="J384" s="1"/>
      <c r="K384" s="1"/>
      <c r="L384" s="1"/>
      <c r="N384" s="1"/>
      <c r="O384" s="1"/>
      <c r="P384" s="1"/>
    </row>
    <row r="385" spans="6:17" x14ac:dyDescent="0.25">
      <c r="F385" s="1"/>
      <c r="G385" s="1"/>
      <c r="H385" s="1"/>
    </row>
    <row r="386" spans="6:17" x14ac:dyDescent="0.25">
      <c r="G386" s="1"/>
      <c r="H386" s="1"/>
    </row>
    <row r="387" spans="6:17" x14ac:dyDescent="0.25">
      <c r="F387" s="1"/>
      <c r="J387" s="1"/>
      <c r="K387" s="1"/>
      <c r="L387" s="1"/>
      <c r="N387" s="1"/>
      <c r="O387" s="1"/>
      <c r="P387" s="1"/>
      <c r="Q387" s="1"/>
    </row>
    <row r="388" spans="6:17" x14ac:dyDescent="0.25">
      <c r="F388" s="1"/>
      <c r="J388" s="1"/>
      <c r="K388" s="1"/>
      <c r="L388" s="1"/>
      <c r="N388" s="1"/>
      <c r="O388" s="1"/>
      <c r="P388" s="1"/>
      <c r="Q388" s="1"/>
    </row>
    <row r="389" spans="6:17" x14ac:dyDescent="0.25">
      <c r="F389" s="1"/>
      <c r="G389" s="1"/>
      <c r="H389" s="1"/>
      <c r="J389" s="1"/>
      <c r="K389" s="1"/>
      <c r="L389" s="1"/>
      <c r="N389" s="1"/>
      <c r="O389" s="1"/>
      <c r="P389" s="1"/>
      <c r="Q389" s="1"/>
    </row>
    <row r="390" spans="6:17" x14ac:dyDescent="0.25">
      <c r="F390" s="1"/>
      <c r="G390" s="1"/>
      <c r="H390" s="1"/>
      <c r="J390" s="1"/>
      <c r="K390" s="1"/>
      <c r="L390" s="1"/>
      <c r="N390" s="1"/>
      <c r="O390" s="1"/>
      <c r="P390" s="1"/>
      <c r="Q390" s="1"/>
    </row>
    <row r="391" spans="6:17" x14ac:dyDescent="0.25">
      <c r="F391" s="1"/>
      <c r="G391" s="1"/>
      <c r="H391" s="1"/>
      <c r="J391" s="1"/>
      <c r="K391" s="1"/>
      <c r="L391" s="1"/>
      <c r="N391" s="1"/>
      <c r="O391" s="1"/>
      <c r="P391" s="1"/>
      <c r="Q391" s="1"/>
    </row>
    <row r="392" spans="6:17" x14ac:dyDescent="0.25">
      <c r="F392" s="1"/>
      <c r="G392" s="1"/>
      <c r="H392" s="1"/>
      <c r="J392" s="1"/>
      <c r="K392" s="1"/>
      <c r="L392" s="1"/>
      <c r="N392" s="1"/>
      <c r="O392" s="1"/>
      <c r="P392" s="1"/>
      <c r="Q392" s="1"/>
    </row>
    <row r="393" spans="6:17" x14ac:dyDescent="0.25"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6:17" x14ac:dyDescent="0.25">
      <c r="G394" s="1"/>
      <c r="H394" s="1"/>
    </row>
    <row r="395" spans="6:17" x14ac:dyDescent="0.25">
      <c r="G395" s="1"/>
      <c r="H395" s="1"/>
    </row>
    <row r="396" spans="6:17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6:17" x14ac:dyDescent="0.25">
      <c r="F397" s="1"/>
      <c r="I397" s="1"/>
      <c r="J397" s="1"/>
      <c r="K397" s="1"/>
      <c r="L397" s="1"/>
      <c r="N397" s="1"/>
      <c r="O397" s="1"/>
      <c r="P397" s="1"/>
      <c r="Q397" s="1"/>
    </row>
    <row r="398" spans="6:17" x14ac:dyDescent="0.25">
      <c r="F398" s="1"/>
      <c r="I398" s="1"/>
      <c r="J398" s="1"/>
      <c r="K398" s="1"/>
      <c r="L398" s="1"/>
      <c r="N398" s="1"/>
      <c r="O398" s="1"/>
      <c r="P398" s="1"/>
      <c r="Q398" s="1"/>
    </row>
    <row r="399" spans="6:17" x14ac:dyDescent="0.25"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6:17" x14ac:dyDescent="0.25"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6:17" x14ac:dyDescent="0.25"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6:17" x14ac:dyDescent="0.25"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6:17" x14ac:dyDescent="0.25">
      <c r="F403" s="1"/>
      <c r="G403" s="1"/>
      <c r="H403" s="1"/>
      <c r="I403" s="1"/>
      <c r="J403" s="1"/>
      <c r="K403" s="1"/>
      <c r="L403" s="1"/>
      <c r="N403" s="1"/>
      <c r="O403" s="1"/>
      <c r="P403" s="1"/>
    </row>
    <row r="404" spans="6:17" x14ac:dyDescent="0.25">
      <c r="F404" s="1"/>
      <c r="G404" s="1"/>
      <c r="H404" s="1"/>
    </row>
    <row r="405" spans="6:17" x14ac:dyDescent="0.25">
      <c r="G405" s="1"/>
      <c r="H405" s="1"/>
    </row>
    <row r="406" spans="6:17" x14ac:dyDescent="0.25">
      <c r="F406" s="1"/>
      <c r="G406" s="1"/>
      <c r="H406" s="1"/>
      <c r="J406" s="1"/>
      <c r="K406" s="1"/>
      <c r="L406" s="1"/>
      <c r="N406" s="1"/>
      <c r="O406" s="1"/>
      <c r="P406" s="1"/>
      <c r="Q406" s="1"/>
    </row>
    <row r="407" spans="6:17" x14ac:dyDescent="0.25">
      <c r="F407" s="1"/>
      <c r="J407" s="1"/>
      <c r="K407" s="1"/>
      <c r="L407" s="1"/>
      <c r="N407" s="1"/>
      <c r="O407" s="1"/>
      <c r="P407" s="1"/>
      <c r="Q407" s="1"/>
    </row>
    <row r="408" spans="6:17" x14ac:dyDescent="0.25">
      <c r="F408" s="1"/>
      <c r="J408" s="1"/>
      <c r="K408" s="1"/>
      <c r="L408" s="1"/>
      <c r="N408" s="1"/>
      <c r="O408" s="1"/>
      <c r="P408" s="1"/>
      <c r="Q408" s="1"/>
    </row>
    <row r="409" spans="6:17" x14ac:dyDescent="0.25">
      <c r="F409" s="1"/>
      <c r="G409" s="1"/>
      <c r="H409" s="1"/>
      <c r="J409" s="1"/>
      <c r="K409" s="1"/>
      <c r="L409" s="1"/>
      <c r="N409" s="1"/>
      <c r="O409" s="1"/>
      <c r="P409" s="1"/>
      <c r="Q409" s="1"/>
    </row>
    <row r="410" spans="6:17" x14ac:dyDescent="0.25">
      <c r="F410" s="1"/>
      <c r="G410" s="1"/>
      <c r="H410" s="1"/>
      <c r="J410" s="1"/>
      <c r="K410" s="1"/>
      <c r="L410" s="1"/>
      <c r="N410" s="1"/>
      <c r="O410" s="1"/>
      <c r="P410" s="1"/>
      <c r="Q410" s="1"/>
    </row>
    <row r="411" spans="6:17" x14ac:dyDescent="0.25">
      <c r="F411" s="1"/>
      <c r="G411" s="1"/>
      <c r="H411" s="1"/>
      <c r="J411" s="1"/>
      <c r="K411" s="1"/>
      <c r="L411" s="1"/>
      <c r="N411" s="1"/>
      <c r="O411" s="1"/>
      <c r="P411" s="1"/>
      <c r="Q411" s="1"/>
    </row>
    <row r="412" spans="6:17" x14ac:dyDescent="0.25"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6:17" x14ac:dyDescent="0.25">
      <c r="G413" s="1"/>
      <c r="H413" s="1"/>
      <c r="M413" s="1"/>
    </row>
    <row r="414" spans="6:17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7" x14ac:dyDescent="0.25">
      <c r="G415" s="1"/>
      <c r="H415" s="1"/>
      <c r="M415" s="1"/>
    </row>
    <row r="418" spans="6:8" x14ac:dyDescent="0.25">
      <c r="F418" s="1"/>
      <c r="G418" s="1"/>
      <c r="H418" s="1"/>
    </row>
    <row r="419" spans="6:8" x14ac:dyDescent="0.25">
      <c r="G419" s="1"/>
      <c r="H419" s="1"/>
    </row>
    <row r="420" spans="6:8" x14ac:dyDescent="0.25">
      <c r="G420" s="1"/>
      <c r="H420" s="1"/>
    </row>
    <row r="421" spans="6:8" x14ac:dyDescent="0.25">
      <c r="G421" s="1"/>
      <c r="H421" s="1"/>
    </row>
    <row r="422" spans="6:8" x14ac:dyDescent="0.25">
      <c r="G422" s="1"/>
      <c r="H422" s="1"/>
    </row>
    <row r="423" spans="6:8" x14ac:dyDescent="0.25">
      <c r="G423" s="1"/>
      <c r="H423" s="1"/>
    </row>
    <row r="424" spans="6:8" x14ac:dyDescent="0.25">
      <c r="G424" s="1"/>
      <c r="H424" s="1"/>
    </row>
    <row r="425" spans="6:8" x14ac:dyDescent="0.25">
      <c r="G425" s="1"/>
      <c r="H425" s="1"/>
    </row>
    <row r="426" spans="6:8" x14ac:dyDescent="0.25">
      <c r="F426" s="1"/>
    </row>
    <row r="428" spans="6:8" x14ac:dyDescent="0.25">
      <c r="G428" s="1"/>
      <c r="H428" s="1"/>
    </row>
    <row r="429" spans="6:8" x14ac:dyDescent="0.25">
      <c r="G429" s="1"/>
      <c r="H429" s="1"/>
    </row>
    <row r="430" spans="6:8" x14ac:dyDescent="0.25">
      <c r="G430" s="1"/>
      <c r="H430" s="1"/>
    </row>
    <row r="431" spans="6:8" x14ac:dyDescent="0.25">
      <c r="G431" s="1"/>
      <c r="H431" s="1"/>
    </row>
    <row r="432" spans="6:8" x14ac:dyDescent="0.25">
      <c r="G432" s="1"/>
      <c r="H432" s="1"/>
    </row>
    <row r="433" spans="6:16" x14ac:dyDescent="0.25">
      <c r="F433" s="1"/>
      <c r="G433" s="1"/>
      <c r="H433" s="1"/>
    </row>
    <row r="434" spans="6:16" x14ac:dyDescent="0.25">
      <c r="G434" s="1"/>
      <c r="H434" s="1"/>
    </row>
    <row r="436" spans="6:16" x14ac:dyDescent="0.25">
      <c r="F436" s="1"/>
      <c r="G436" s="1"/>
      <c r="H436" s="1"/>
    </row>
    <row r="437" spans="6:16" x14ac:dyDescent="0.25">
      <c r="F437" s="1"/>
    </row>
    <row r="440" spans="6:16" x14ac:dyDescent="0.25">
      <c r="F440" s="1"/>
    </row>
    <row r="441" spans="6:16" x14ac:dyDescent="0.25">
      <c r="F441" s="1"/>
    </row>
    <row r="442" spans="6:16" x14ac:dyDescent="0.25">
      <c r="F442" s="1"/>
    </row>
    <row r="445" spans="6:16" x14ac:dyDescent="0.25">
      <c r="F445" s="1"/>
      <c r="I445" s="1"/>
      <c r="J445" s="1"/>
      <c r="K445" s="1"/>
      <c r="L445" s="1"/>
      <c r="M445" t="b">
        <v>1</v>
      </c>
      <c r="N445" s="1"/>
      <c r="O445" s="1"/>
      <c r="P445" s="1"/>
    </row>
    <row r="446" spans="6:16" x14ac:dyDescent="0.25">
      <c r="F446" s="1"/>
      <c r="I446" s="1"/>
      <c r="J446" s="1"/>
      <c r="K446" s="1"/>
      <c r="L446" s="1"/>
      <c r="N446" s="1"/>
      <c r="O446" s="1"/>
      <c r="P446" s="1"/>
    </row>
    <row r="447" spans="6:16" x14ac:dyDescent="0.25">
      <c r="F447" s="1"/>
      <c r="I447" s="1"/>
      <c r="J447" s="1"/>
      <c r="K447" s="1"/>
      <c r="L447" s="1"/>
      <c r="N447" s="1"/>
      <c r="O447" s="1"/>
      <c r="P447" s="1"/>
    </row>
    <row r="463" spans="7:7" x14ac:dyDescent="0.25">
      <c r="G463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93" spans="5:16" x14ac:dyDescent="0.25">
      <c r="F493" s="1"/>
      <c r="I493" s="1"/>
      <c r="J493" s="1"/>
      <c r="K493" s="1"/>
      <c r="L493" s="1"/>
      <c r="N493" s="1"/>
      <c r="O493" s="1"/>
      <c r="P493" s="1"/>
    </row>
    <row r="494" spans="5:16" x14ac:dyDescent="0.25">
      <c r="F494" s="1"/>
      <c r="I494" s="1"/>
      <c r="J494" s="1"/>
      <c r="K494" s="1"/>
      <c r="L494" s="1"/>
      <c r="N494" s="1"/>
      <c r="O494" s="1"/>
      <c r="P494" s="1"/>
    </row>
    <row r="496" spans="5:16" x14ac:dyDescent="0.25">
      <c r="E496" s="1"/>
      <c r="F496" s="1"/>
      <c r="I496" s="1"/>
      <c r="J496" s="1"/>
      <c r="K496" s="1"/>
      <c r="L496" s="1"/>
      <c r="N496" s="1"/>
      <c r="O496" s="1"/>
      <c r="P496" s="1"/>
    </row>
    <row r="497" spans="5:16" x14ac:dyDescent="0.25">
      <c r="E497" s="1"/>
      <c r="F497" s="1"/>
      <c r="I497" s="1"/>
      <c r="J497" s="1"/>
      <c r="K497" s="1"/>
      <c r="L497" s="1"/>
      <c r="N497" s="1"/>
      <c r="O497" s="1"/>
      <c r="P497" s="1"/>
    </row>
    <row r="498" spans="5:16" x14ac:dyDescent="0.25">
      <c r="F498" s="1"/>
      <c r="I498" s="1"/>
      <c r="J498" s="1"/>
      <c r="K498" s="1"/>
      <c r="L498" s="1"/>
      <c r="N498" s="1"/>
      <c r="O498" s="1"/>
      <c r="P498" s="1"/>
    </row>
    <row r="499" spans="5:16" x14ac:dyDescent="0.25">
      <c r="F499" s="1"/>
      <c r="I499" s="1"/>
      <c r="J499" s="1"/>
      <c r="K499" s="1"/>
      <c r="L499" s="1"/>
      <c r="N499" s="1"/>
      <c r="O499" s="1"/>
      <c r="P499" s="1"/>
    </row>
    <row r="500" spans="5:16" x14ac:dyDescent="0.25">
      <c r="F500" s="1"/>
      <c r="I500" s="1"/>
      <c r="J500" s="1"/>
      <c r="K500" s="1"/>
      <c r="L500" s="1"/>
      <c r="N500" s="1"/>
      <c r="O500" s="1"/>
      <c r="P500" s="1"/>
    </row>
    <row r="501" spans="5:16" x14ac:dyDescent="0.25">
      <c r="F501" s="1"/>
      <c r="I501" s="1"/>
      <c r="J501" s="1"/>
      <c r="K501" s="1"/>
      <c r="L501" s="1"/>
      <c r="N501" s="1"/>
      <c r="O501" s="1"/>
      <c r="P501" s="1"/>
    </row>
    <row r="502" spans="5:16" x14ac:dyDescent="0.25">
      <c r="F502" s="1"/>
      <c r="I502" s="1"/>
      <c r="J502" s="1"/>
      <c r="K502" s="1"/>
      <c r="L502" s="1"/>
      <c r="N502" s="1"/>
      <c r="O502" s="1"/>
      <c r="P502" s="1"/>
    </row>
    <row r="503" spans="5:16" x14ac:dyDescent="0.25">
      <c r="F503" s="1"/>
      <c r="I503" s="1"/>
      <c r="J503" s="1"/>
      <c r="K503" s="1"/>
      <c r="L503" s="1"/>
      <c r="N503" s="1"/>
      <c r="O503" s="1"/>
      <c r="P503" s="1"/>
    </row>
    <row r="504" spans="5:16" x14ac:dyDescent="0.25">
      <c r="F504" s="1"/>
      <c r="I504" s="1"/>
      <c r="J504" s="1"/>
      <c r="K504" s="1"/>
      <c r="L504" s="1"/>
      <c r="N504" s="1"/>
      <c r="O504" s="1"/>
      <c r="P504" s="1"/>
    </row>
    <row r="505" spans="5:16" x14ac:dyDescent="0.25">
      <c r="E505" s="1"/>
      <c r="F505" s="1"/>
      <c r="I505" s="1"/>
      <c r="J505" s="1"/>
      <c r="K505" s="1"/>
      <c r="L505" s="1"/>
      <c r="N505" s="1"/>
      <c r="O505" s="1"/>
      <c r="P505" s="1"/>
    </row>
    <row r="506" spans="5:16" x14ac:dyDescent="0.25">
      <c r="E506" s="1"/>
      <c r="F506" s="1"/>
      <c r="I506" s="1"/>
      <c r="J506" s="1"/>
      <c r="K506" s="1"/>
      <c r="L506" s="1"/>
      <c r="N506" s="1"/>
      <c r="O506" s="1"/>
      <c r="P506" s="1"/>
    </row>
    <row r="507" spans="5:16" x14ac:dyDescent="0.25">
      <c r="F507" s="1"/>
      <c r="I507" s="1"/>
      <c r="J507" s="1"/>
      <c r="K507" s="1"/>
      <c r="L507" s="1"/>
      <c r="N507" s="1"/>
      <c r="O507" s="1"/>
      <c r="P507" s="1"/>
    </row>
    <row r="508" spans="5:16" x14ac:dyDescent="0.25">
      <c r="F508" s="1"/>
      <c r="I508" s="1"/>
      <c r="J508" s="1"/>
      <c r="K508" s="1"/>
      <c r="L508" s="1"/>
      <c r="N508" s="1"/>
      <c r="O508" s="1"/>
      <c r="P508" s="1"/>
    </row>
    <row r="509" spans="5:16" x14ac:dyDescent="0.25">
      <c r="F509" s="1"/>
      <c r="I509" s="1"/>
      <c r="J509" s="1"/>
      <c r="K509" s="1"/>
      <c r="L509" s="1"/>
      <c r="N509" s="1"/>
      <c r="O509" s="1"/>
      <c r="P509" s="1"/>
    </row>
    <row r="510" spans="5:16" x14ac:dyDescent="0.25">
      <c r="F510" s="1"/>
      <c r="I510" s="1"/>
      <c r="J510" s="1"/>
      <c r="K510" s="1"/>
      <c r="L510" s="1"/>
      <c r="N510" s="1"/>
      <c r="O510" s="1"/>
      <c r="P510" s="1"/>
    </row>
    <row r="515" spans="7:8" x14ac:dyDescent="0.25">
      <c r="G515" s="1"/>
      <c r="H515" s="1"/>
    </row>
    <row r="516" spans="7:8" x14ac:dyDescent="0.25">
      <c r="G516" s="1"/>
      <c r="H516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13" x14ac:dyDescent="0.25">
      <c r="G529" s="1"/>
      <c r="H529" s="1"/>
      <c r="M529" s="1"/>
    </row>
    <row r="530" spans="7:13" x14ac:dyDescent="0.25">
      <c r="G530" s="1"/>
      <c r="H530" s="1"/>
    </row>
    <row r="531" spans="7:13" x14ac:dyDescent="0.25">
      <c r="G531" s="1"/>
      <c r="H531" s="1"/>
      <c r="M531" s="1"/>
    </row>
    <row r="532" spans="7:13" x14ac:dyDescent="0.25">
      <c r="G532" s="1"/>
      <c r="H532" s="1"/>
      <c r="M532" s="1"/>
    </row>
    <row r="533" spans="7:13" x14ac:dyDescent="0.25">
      <c r="M533" s="1"/>
    </row>
    <row r="534" spans="7:13" x14ac:dyDescent="0.25">
      <c r="M534" s="1"/>
    </row>
    <row r="535" spans="7:13" x14ac:dyDescent="0.25">
      <c r="M535" s="1"/>
    </row>
    <row r="536" spans="7:13" x14ac:dyDescent="0.25">
      <c r="M536" s="1"/>
    </row>
    <row r="537" spans="7:13" x14ac:dyDescent="0.25">
      <c r="M537" s="1"/>
    </row>
    <row r="540" spans="7:13" x14ac:dyDescent="0.25">
      <c r="M540" s="1"/>
    </row>
    <row r="541" spans="7:13" x14ac:dyDescent="0.25">
      <c r="M541" s="1"/>
    </row>
    <row r="542" spans="7:13" x14ac:dyDescent="0.25">
      <c r="M542" s="1"/>
    </row>
    <row r="543" spans="7:13" x14ac:dyDescent="0.25">
      <c r="M543" s="1"/>
    </row>
    <row r="544" spans="7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4" spans="13:13" x14ac:dyDescent="0.25">
      <c r="M684" s="1"/>
    </row>
    <row r="687" spans="13:13" x14ac:dyDescent="0.25">
      <c r="M687" s="1"/>
    </row>
    <row r="688" spans="13:13" x14ac:dyDescent="0.25">
      <c r="M688" s="1"/>
    </row>
    <row r="689" spans="13:13" x14ac:dyDescent="0.25">
      <c r="M68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693" spans="13:13" x14ac:dyDescent="0.25">
      <c r="M693" s="1"/>
    </row>
    <row r="696" spans="13:13" x14ac:dyDescent="0.25">
      <c r="M696" s="1"/>
    </row>
    <row r="697" spans="13:13" x14ac:dyDescent="0.25">
      <c r="M697" s="1"/>
    </row>
    <row r="698" spans="13:13" x14ac:dyDescent="0.25">
      <c r="M698" s="1"/>
    </row>
    <row r="699" spans="13:13" x14ac:dyDescent="0.25">
      <c r="M699" s="1"/>
    </row>
    <row r="700" spans="13:13" x14ac:dyDescent="0.25">
      <c r="M700" s="1"/>
    </row>
    <row r="701" spans="13:13" x14ac:dyDescent="0.25">
      <c r="M701" s="1"/>
    </row>
    <row r="702" spans="13:13" x14ac:dyDescent="0.25">
      <c r="M702" s="1"/>
    </row>
    <row r="703" spans="13:13" x14ac:dyDescent="0.25">
      <c r="M703" s="1"/>
    </row>
    <row r="706" spans="13:13" x14ac:dyDescent="0.25">
      <c r="M706" s="1"/>
    </row>
    <row r="707" spans="13:13" x14ac:dyDescent="0.25">
      <c r="M707" s="1"/>
    </row>
    <row r="708" spans="13:13" x14ac:dyDescent="0.25">
      <c r="M708" s="1"/>
    </row>
    <row r="709" spans="13:13" x14ac:dyDescent="0.25">
      <c r="M709" s="1"/>
    </row>
    <row r="710" spans="13:13" x14ac:dyDescent="0.25">
      <c r="M710" s="1"/>
    </row>
    <row r="711" spans="13:13" x14ac:dyDescent="0.25">
      <c r="M711" s="1"/>
    </row>
    <row r="712" spans="13:13" x14ac:dyDescent="0.25">
      <c r="M712" s="1"/>
    </row>
    <row r="714" spans="13:13" x14ac:dyDescent="0.25">
      <c r="M714" s="1"/>
    </row>
    <row r="790" spans="13:13" x14ac:dyDescent="0.25">
      <c r="M790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  <row r="954" spans="13:13" x14ac:dyDescent="0.25">
      <c r="M954" s="1"/>
    </row>
    <row r="957" spans="13:13" x14ac:dyDescent="0.25">
      <c r="M957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7" spans="13:13" x14ac:dyDescent="0.25">
      <c r="M967" s="1"/>
    </row>
    <row r="968" spans="13:13" x14ac:dyDescent="0.25">
      <c r="M968" s="1"/>
    </row>
    <row r="969" spans="13:13" x14ac:dyDescent="0.25">
      <c r="M969" s="1"/>
    </row>
    <row r="970" spans="13:13" x14ac:dyDescent="0.25">
      <c r="M970" s="1"/>
    </row>
    <row r="971" spans="13:13" x14ac:dyDescent="0.25">
      <c r="M971" s="1"/>
    </row>
    <row r="972" spans="13:13" x14ac:dyDescent="0.25">
      <c r="M972" s="1"/>
    </row>
    <row r="973" spans="13:13" x14ac:dyDescent="0.25">
      <c r="M973" s="1"/>
    </row>
    <row r="975" spans="13:13" x14ac:dyDescent="0.25">
      <c r="M975" s="1"/>
    </row>
    <row r="1008" spans="13:13" x14ac:dyDescent="0.25">
      <c r="M1008" s="1"/>
    </row>
    <row r="1009" spans="13:13" x14ac:dyDescent="0.25">
      <c r="M1009" s="1"/>
    </row>
    <row r="1010" spans="13:13" x14ac:dyDescent="0.25">
      <c r="M1010" s="1"/>
    </row>
    <row r="1013" spans="13:13" x14ac:dyDescent="0.25">
      <c r="M1013" s="1"/>
    </row>
    <row r="1014" spans="13:13" x14ac:dyDescent="0.25">
      <c r="M1014" s="1"/>
    </row>
    <row r="1015" spans="13:13" x14ac:dyDescent="0.25">
      <c r="M1015" s="1"/>
    </row>
    <row r="1016" spans="13:13" x14ac:dyDescent="0.25">
      <c r="M1016" s="1"/>
    </row>
    <row r="1017" spans="13:13" x14ac:dyDescent="0.25">
      <c r="M1017" s="1"/>
    </row>
    <row r="1018" spans="13:13" x14ac:dyDescent="0.25">
      <c r="M1018" s="1"/>
    </row>
    <row r="1019" spans="13:13" x14ac:dyDescent="0.25">
      <c r="M1019" s="1"/>
    </row>
    <row r="1021" spans="13:13" x14ac:dyDescent="0.25">
      <c r="M1021" s="1"/>
    </row>
    <row r="1108" spans="13:13" x14ac:dyDescent="0.25">
      <c r="M1108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7" spans="13:13" x14ac:dyDescent="0.25">
      <c r="M1157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6" spans="13:13" x14ac:dyDescent="0.25">
      <c r="M1196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5" spans="13:13" x14ac:dyDescent="0.25">
      <c r="M1235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2" spans="13:13" x14ac:dyDescent="0.25">
      <c r="M1262" s="1"/>
    </row>
    <row r="1265" spans="13:13" x14ac:dyDescent="0.25">
      <c r="M1265" s="1"/>
    </row>
    <row r="1266" spans="13:13" x14ac:dyDescent="0.25">
      <c r="M1266" s="1"/>
    </row>
    <row r="1267" spans="13:13" x14ac:dyDescent="0.25">
      <c r="M1267" s="1"/>
    </row>
    <row r="1268" spans="13:13" x14ac:dyDescent="0.25">
      <c r="M1268" s="1"/>
    </row>
    <row r="1269" spans="13:13" x14ac:dyDescent="0.25">
      <c r="M1269" s="1"/>
    </row>
    <row r="1270" spans="13:13" x14ac:dyDescent="0.25">
      <c r="M1270" s="1"/>
    </row>
    <row r="1271" spans="13:13" x14ac:dyDescent="0.25">
      <c r="M1271" s="1"/>
    </row>
    <row r="1274" spans="13:13" x14ac:dyDescent="0.25">
      <c r="M1274" s="1"/>
    </row>
    <row r="1275" spans="13:13" x14ac:dyDescent="0.25">
      <c r="M1275" s="1"/>
    </row>
    <row r="1276" spans="13:13" x14ac:dyDescent="0.25">
      <c r="M1276" s="1"/>
    </row>
    <row r="1277" spans="13:13" x14ac:dyDescent="0.25">
      <c r="M1277" s="1"/>
    </row>
    <row r="1278" spans="13:13" x14ac:dyDescent="0.25">
      <c r="M1278" s="1"/>
    </row>
    <row r="1279" spans="13:13" x14ac:dyDescent="0.25">
      <c r="M1279" s="1"/>
    </row>
    <row r="1280" spans="13:13" x14ac:dyDescent="0.25">
      <c r="M1280" s="1"/>
    </row>
    <row r="1281" spans="13:13" x14ac:dyDescent="0.25">
      <c r="M1281" s="1"/>
    </row>
    <row r="1284" spans="13:13" x14ac:dyDescent="0.25">
      <c r="M1284" s="1"/>
    </row>
    <row r="1285" spans="13:13" x14ac:dyDescent="0.25">
      <c r="M1285" s="1"/>
    </row>
    <row r="1286" spans="13:13" x14ac:dyDescent="0.25">
      <c r="M1286" s="1"/>
    </row>
    <row r="1287" spans="13:13" x14ac:dyDescent="0.25">
      <c r="M1287" s="1"/>
    </row>
    <row r="1288" spans="13:13" x14ac:dyDescent="0.25">
      <c r="M1288" s="1"/>
    </row>
    <row r="1289" spans="13:13" x14ac:dyDescent="0.25">
      <c r="M1289" s="1"/>
    </row>
    <row r="1290" spans="13:13" x14ac:dyDescent="0.25">
      <c r="M1290" s="1"/>
    </row>
    <row r="1292" spans="13:13" x14ac:dyDescent="0.25">
      <c r="M1292" s="1"/>
    </row>
  </sheetData>
  <conditionalFormatting sqref="L396 I396:J396 N396:P396">
    <cfRule type="duplicateValues" dxfId="4" priority="10"/>
  </conditionalFormatting>
  <conditionalFormatting sqref="M364">
    <cfRule type="duplicateValues" dxfId="3" priority="4"/>
  </conditionalFormatting>
  <conditionalFormatting sqref="M1274">
    <cfRule type="duplicateValues" dxfId="2" priority="3"/>
  </conditionalFormatting>
  <conditionalFormatting sqref="M696">
    <cfRule type="duplicateValues" dxfId="1" priority="2"/>
  </conditionalFormatting>
  <conditionalFormatting sqref="M9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565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566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567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568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569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567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568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567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568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567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568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567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568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567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568</v>
      </c>
    </row>
    <row r="105" spans="1:4" x14ac:dyDescent="0.25">
      <c r="A105" s="5" t="s">
        <v>432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567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568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 t="s">
        <v>570</v>
      </c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 t="s">
        <v>571</v>
      </c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 t="s">
        <v>572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573</v>
      </c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 t="s">
        <v>574</v>
      </c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 t="s">
        <v>575</v>
      </c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 t="s">
        <v>576</v>
      </c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 t="s">
        <v>577</v>
      </c>
    </row>
    <row r="189" spans="1:4" x14ac:dyDescent="0.25">
      <c r="A189" s="7" t="s">
        <v>391</v>
      </c>
      <c r="B189" s="8" t="s">
        <v>300</v>
      </c>
      <c r="C189" s="7" t="s">
        <v>265</v>
      </c>
      <c r="D189" s="7" t="s">
        <v>567</v>
      </c>
    </row>
    <row r="190" spans="1:4" x14ac:dyDescent="0.25">
      <c r="A190" s="5" t="s">
        <v>392</v>
      </c>
      <c r="B190" s="5" t="s">
        <v>423</v>
      </c>
      <c r="C190" s="5" t="s">
        <v>433</v>
      </c>
      <c r="D190" s="5" t="s">
        <v>433</v>
      </c>
    </row>
    <row r="191" spans="1:4" x14ac:dyDescent="0.25">
      <c r="A191" s="5" t="s">
        <v>392</v>
      </c>
      <c r="B191" s="5" t="s">
        <v>434</v>
      </c>
      <c r="C191" s="5" t="s">
        <v>435</v>
      </c>
      <c r="D191" s="5" t="s">
        <v>435</v>
      </c>
    </row>
    <row r="192" spans="1:4" x14ac:dyDescent="0.25">
      <c r="A192" s="5" t="s">
        <v>392</v>
      </c>
      <c r="B192" s="5" t="s">
        <v>436</v>
      </c>
      <c r="C192" s="5" t="s">
        <v>437</v>
      </c>
      <c r="D192" s="5" t="s">
        <v>437</v>
      </c>
    </row>
    <row r="193" spans="1:4" x14ac:dyDescent="0.25">
      <c r="A193" s="5" t="s">
        <v>392</v>
      </c>
      <c r="B193" s="5" t="s">
        <v>438</v>
      </c>
      <c r="C193" s="5" t="s">
        <v>439</v>
      </c>
      <c r="D193" s="5" t="s">
        <v>439</v>
      </c>
    </row>
    <row r="194" spans="1:4" x14ac:dyDescent="0.25">
      <c r="A194" s="5" t="s">
        <v>392</v>
      </c>
      <c r="B194" s="5" t="s">
        <v>440</v>
      </c>
      <c r="C194" s="5" t="s">
        <v>441</v>
      </c>
      <c r="D194" s="5" t="s">
        <v>441</v>
      </c>
    </row>
    <row r="195" spans="1:4" x14ac:dyDescent="0.25">
      <c r="A195" s="5" t="s">
        <v>392</v>
      </c>
      <c r="B195" s="5" t="s">
        <v>442</v>
      </c>
      <c r="C195" s="5" t="s">
        <v>443</v>
      </c>
      <c r="D195" s="5" t="s">
        <v>443</v>
      </c>
    </row>
    <row r="196" spans="1:4" x14ac:dyDescent="0.25">
      <c r="A196" s="5" t="s">
        <v>392</v>
      </c>
      <c r="B196" s="5" t="s">
        <v>444</v>
      </c>
      <c r="C196" s="5" t="s">
        <v>445</v>
      </c>
      <c r="D196" s="5" t="s">
        <v>445</v>
      </c>
    </row>
    <row r="197" spans="1:4" x14ac:dyDescent="0.25">
      <c r="A197" s="5" t="s">
        <v>392</v>
      </c>
      <c r="B197" s="5" t="s">
        <v>446</v>
      </c>
      <c r="C197" s="5" t="s">
        <v>447</v>
      </c>
      <c r="D197" s="5" t="s">
        <v>447</v>
      </c>
    </row>
    <row r="198" spans="1:4" x14ac:dyDescent="0.25">
      <c r="A198" s="5" t="s">
        <v>392</v>
      </c>
      <c r="B198" s="5" t="s">
        <v>448</v>
      </c>
      <c r="C198" s="5" t="s">
        <v>449</v>
      </c>
      <c r="D198" s="5" t="s">
        <v>449</v>
      </c>
    </row>
    <row r="199" spans="1:4" x14ac:dyDescent="0.25">
      <c r="A199" s="5" t="s">
        <v>392</v>
      </c>
      <c r="B199" s="5" t="s">
        <v>450</v>
      </c>
      <c r="C199" s="5" t="s">
        <v>451</v>
      </c>
      <c r="D199" s="5" t="s">
        <v>451</v>
      </c>
    </row>
    <row r="200" spans="1:4" x14ac:dyDescent="0.25">
      <c r="A200" s="5" t="s">
        <v>392</v>
      </c>
      <c r="B200" s="5" t="s">
        <v>452</v>
      </c>
      <c r="C200" s="5" t="s">
        <v>453</v>
      </c>
      <c r="D200" s="5" t="s">
        <v>453</v>
      </c>
    </row>
    <row r="201" spans="1:4" x14ac:dyDescent="0.25">
      <c r="A201" s="5" t="s">
        <v>392</v>
      </c>
      <c r="B201" s="5" t="s">
        <v>454</v>
      </c>
      <c r="C201" s="5" t="s">
        <v>455</v>
      </c>
      <c r="D201" s="5" t="s">
        <v>455</v>
      </c>
    </row>
    <row r="202" spans="1:4" x14ac:dyDescent="0.25">
      <c r="A202" s="5" t="s">
        <v>392</v>
      </c>
      <c r="B202" s="5" t="s">
        <v>456</v>
      </c>
      <c r="C202" s="5" t="s">
        <v>457</v>
      </c>
      <c r="D202" s="5" t="s">
        <v>457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458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 t="s">
        <v>578</v>
      </c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 t="s">
        <v>574</v>
      </c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 t="s">
        <v>575</v>
      </c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 t="s">
        <v>576</v>
      </c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 t="s">
        <v>577</v>
      </c>
    </row>
    <row r="209" spans="1:4" x14ac:dyDescent="0.25">
      <c r="A209" s="7" t="s">
        <v>418</v>
      </c>
      <c r="B209" s="7" t="str">
        <f>"1"</f>
        <v>1</v>
      </c>
      <c r="C209" s="7" t="s">
        <v>419</v>
      </c>
      <c r="D209" s="7" t="s">
        <v>579</v>
      </c>
    </row>
    <row r="210" spans="1:4" x14ac:dyDescent="0.25">
      <c r="A210" s="7" t="s">
        <v>418</v>
      </c>
      <c r="B210" s="7" t="str">
        <f>"2"</f>
        <v>2</v>
      </c>
      <c r="C210" s="7" t="s">
        <v>420</v>
      </c>
      <c r="D210" s="7" t="s">
        <v>580</v>
      </c>
    </row>
    <row r="211" spans="1:4" x14ac:dyDescent="0.25">
      <c r="A211" s="7" t="s">
        <v>418</v>
      </c>
      <c r="B211" s="7" t="str">
        <f>"9"</f>
        <v>9</v>
      </c>
      <c r="C211" s="7" t="s">
        <v>421</v>
      </c>
      <c r="D211" s="7" t="s">
        <v>581</v>
      </c>
    </row>
    <row r="212" spans="1:4" x14ac:dyDescent="0.25">
      <c r="A212" s="7" t="s">
        <v>418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422</v>
      </c>
      <c r="B213" s="5" t="s">
        <v>424</v>
      </c>
      <c r="C213" s="5" t="s">
        <v>424</v>
      </c>
      <c r="D213" s="5" t="s">
        <v>424</v>
      </c>
    </row>
    <row r="214" spans="1:4" x14ac:dyDescent="0.25">
      <c r="A214" s="5" t="s">
        <v>422</v>
      </c>
      <c r="B214" s="5" t="s">
        <v>471</v>
      </c>
      <c r="C214" s="5" t="s">
        <v>471</v>
      </c>
      <c r="D214" s="5" t="s">
        <v>471</v>
      </c>
    </row>
    <row r="215" spans="1:4" x14ac:dyDescent="0.25">
      <c r="A215" s="5" t="s">
        <v>422</v>
      </c>
      <c r="B215" s="5" t="s">
        <v>472</v>
      </c>
      <c r="C215" s="5" t="s">
        <v>472</v>
      </c>
      <c r="D215" s="5" t="s">
        <v>472</v>
      </c>
    </row>
    <row r="216" spans="1:4" x14ac:dyDescent="0.25">
      <c r="A216" s="5" t="s">
        <v>422</v>
      </c>
      <c r="B216" s="5" t="s">
        <v>473</v>
      </c>
      <c r="C216" s="5" t="s">
        <v>473</v>
      </c>
      <c r="D216" s="5" t="s">
        <v>473</v>
      </c>
    </row>
    <row r="217" spans="1:4" x14ac:dyDescent="0.25">
      <c r="A217" s="5" t="s">
        <v>422</v>
      </c>
      <c r="B217" s="5" t="s">
        <v>474</v>
      </c>
      <c r="C217" s="5" t="s">
        <v>474</v>
      </c>
      <c r="D217" s="5" t="s">
        <v>474</v>
      </c>
    </row>
    <row r="218" spans="1:4" x14ac:dyDescent="0.25">
      <c r="A218" s="5" t="s">
        <v>422</v>
      </c>
      <c r="B218" s="5" t="s">
        <v>475</v>
      </c>
      <c r="C218" s="5" t="s">
        <v>475</v>
      </c>
      <c r="D218" s="5" t="s">
        <v>475</v>
      </c>
    </row>
    <row r="219" spans="1:4" x14ac:dyDescent="0.25">
      <c r="A219" s="5" t="s">
        <v>422</v>
      </c>
      <c r="B219" s="5" t="s">
        <v>476</v>
      </c>
      <c r="C219" s="5" t="s">
        <v>476</v>
      </c>
      <c r="D219" s="5" t="s">
        <v>476</v>
      </c>
    </row>
    <row r="220" spans="1:4" x14ac:dyDescent="0.25">
      <c r="A220" s="5" t="s">
        <v>422</v>
      </c>
      <c r="B220" s="5" t="s">
        <v>477</v>
      </c>
      <c r="C220" s="5" t="s">
        <v>477</v>
      </c>
      <c r="D220" s="5" t="s">
        <v>477</v>
      </c>
    </row>
    <row r="221" spans="1:4" x14ac:dyDescent="0.25">
      <c r="A221" s="7" t="s">
        <v>526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430</v>
      </c>
      <c r="B222" s="5" t="s">
        <v>231</v>
      </c>
      <c r="C222" s="5" t="s">
        <v>431</v>
      </c>
      <c r="D222" s="5" t="s">
        <v>582</v>
      </c>
    </row>
    <row r="223" spans="1:4" x14ac:dyDescent="0.25">
      <c r="A223" s="7" t="s">
        <v>478</v>
      </c>
      <c r="B223" s="7" t="str">
        <f>"88888"</f>
        <v>88888</v>
      </c>
      <c r="C223" s="7" t="s">
        <v>420</v>
      </c>
      <c r="D223" s="7" t="s">
        <v>580</v>
      </c>
    </row>
    <row r="224" spans="1:4" x14ac:dyDescent="0.25">
      <c r="A224" s="7" t="s">
        <v>478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536</v>
      </c>
      <c r="B225" s="5" t="str">
        <f>"10"</f>
        <v>10</v>
      </c>
      <c r="C225" s="26" t="s">
        <v>537</v>
      </c>
      <c r="D225" s="26" t="s">
        <v>537</v>
      </c>
    </row>
    <row r="226" spans="1:4" x14ac:dyDescent="0.25">
      <c r="A226" s="5" t="s">
        <v>536</v>
      </c>
      <c r="B226" s="5" t="str">
        <f>"9"</f>
        <v>9</v>
      </c>
      <c r="C226" s="27" t="s">
        <v>538</v>
      </c>
      <c r="D226" s="27" t="s">
        <v>538</v>
      </c>
    </row>
    <row r="227" spans="1:4" x14ac:dyDescent="0.25">
      <c r="A227" s="5" t="s">
        <v>536</v>
      </c>
      <c r="B227" s="5" t="str">
        <f>"13"</f>
        <v>13</v>
      </c>
      <c r="C227" s="27" t="s">
        <v>539</v>
      </c>
      <c r="D227" s="27" t="s">
        <v>539</v>
      </c>
    </row>
    <row r="228" spans="1:4" x14ac:dyDescent="0.25">
      <c r="A228" s="5" t="s">
        <v>536</v>
      </c>
      <c r="B228" s="5" t="str">
        <f>"7"</f>
        <v>7</v>
      </c>
      <c r="C228" s="27" t="s">
        <v>540</v>
      </c>
      <c r="D228" s="27" t="s">
        <v>540</v>
      </c>
    </row>
    <row r="229" spans="1:4" x14ac:dyDescent="0.25">
      <c r="A229" s="5" t="s">
        <v>536</v>
      </c>
      <c r="B229" s="5" t="str">
        <f>"5"</f>
        <v>5</v>
      </c>
      <c r="C229" s="27" t="s">
        <v>541</v>
      </c>
      <c r="D229" s="27" t="s">
        <v>541</v>
      </c>
    </row>
    <row r="230" spans="1:4" x14ac:dyDescent="0.25">
      <c r="A230" s="5" t="s">
        <v>536</v>
      </c>
      <c r="B230" s="5" t="str">
        <f>"8"</f>
        <v>8</v>
      </c>
      <c r="C230" s="27" t="s">
        <v>542</v>
      </c>
      <c r="D230" s="27" t="s">
        <v>542</v>
      </c>
    </row>
    <row r="231" spans="1:4" x14ac:dyDescent="0.25">
      <c r="A231" s="5" t="s">
        <v>536</v>
      </c>
      <c r="B231" s="5" t="str">
        <f>"11"</f>
        <v>11</v>
      </c>
      <c r="C231" s="27" t="s">
        <v>543</v>
      </c>
      <c r="D231" s="27" t="s">
        <v>543</v>
      </c>
    </row>
    <row r="232" spans="1:4" x14ac:dyDescent="0.25">
      <c r="A232" s="5" t="s">
        <v>536</v>
      </c>
      <c r="B232" s="5" t="str">
        <f>"1"</f>
        <v>1</v>
      </c>
      <c r="C232" s="27" t="s">
        <v>544</v>
      </c>
      <c r="D232" s="27" t="s">
        <v>544</v>
      </c>
    </row>
    <row r="233" spans="1:4" x14ac:dyDescent="0.25">
      <c r="A233" s="5" t="s">
        <v>536</v>
      </c>
      <c r="B233" s="5" t="str">
        <f>"4"</f>
        <v>4</v>
      </c>
      <c r="C233" s="27" t="s">
        <v>545</v>
      </c>
      <c r="D233" s="27" t="s">
        <v>545</v>
      </c>
    </row>
    <row r="234" spans="1:4" x14ac:dyDescent="0.25">
      <c r="A234" s="5" t="s">
        <v>536</v>
      </c>
      <c r="B234" s="5" t="str">
        <f>"6"</f>
        <v>6</v>
      </c>
      <c r="C234" s="27" t="s">
        <v>546</v>
      </c>
      <c r="D234" s="27" t="s">
        <v>546</v>
      </c>
    </row>
    <row r="235" spans="1:4" x14ac:dyDescent="0.25">
      <c r="A235" s="5" t="s">
        <v>536</v>
      </c>
      <c r="B235" s="5" t="str">
        <f>"2"</f>
        <v>2</v>
      </c>
      <c r="C235" s="27" t="s">
        <v>547</v>
      </c>
      <c r="D235" s="27" t="s">
        <v>547</v>
      </c>
    </row>
    <row r="236" spans="1:4" x14ac:dyDescent="0.25">
      <c r="A236" s="5" t="s">
        <v>536</v>
      </c>
      <c r="B236" s="5" t="str">
        <f>"14"</f>
        <v>14</v>
      </c>
      <c r="C236" s="27" t="s">
        <v>548</v>
      </c>
      <c r="D236" s="27" t="s">
        <v>548</v>
      </c>
    </row>
    <row r="237" spans="1:4" x14ac:dyDescent="0.25">
      <c r="A237" s="5" t="s">
        <v>536</v>
      </c>
      <c r="B237" s="5" t="str">
        <f>"12"</f>
        <v>12</v>
      </c>
      <c r="C237" s="27" t="s">
        <v>549</v>
      </c>
      <c r="D237" s="27" t="s">
        <v>549</v>
      </c>
    </row>
    <row r="238" spans="1:4" x14ac:dyDescent="0.25">
      <c r="A238" s="5" t="s">
        <v>536</v>
      </c>
      <c r="B238" s="5" t="str">
        <f>"3"</f>
        <v>3</v>
      </c>
      <c r="C238" s="27" t="s">
        <v>550</v>
      </c>
      <c r="D238" s="27" t="s">
        <v>550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workbookViewId="0">
      <selection activeCell="F123" sqref="F123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552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406</v>
      </c>
      <c r="B11" s="11" t="s">
        <v>19</v>
      </c>
      <c r="C11" s="11" t="b">
        <v>0</v>
      </c>
    </row>
    <row r="12" spans="1:4" x14ac:dyDescent="0.25">
      <c r="A12" s="11" t="s">
        <v>466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467</v>
      </c>
      <c r="B22" s="10" t="s">
        <v>8</v>
      </c>
      <c r="C22" s="10" t="b">
        <v>0</v>
      </c>
    </row>
    <row r="23" spans="1:3" x14ac:dyDescent="0.25">
      <c r="A23" s="10" t="s">
        <v>468</v>
      </c>
      <c r="B23" s="10" t="s">
        <v>8</v>
      </c>
      <c r="C23" s="10" t="b">
        <v>0</v>
      </c>
    </row>
    <row r="24" spans="1:3" x14ac:dyDescent="0.25">
      <c r="A24" s="10" t="s">
        <v>465</v>
      </c>
      <c r="B24" s="10" t="s">
        <v>8</v>
      </c>
      <c r="C24" s="10" t="b">
        <v>0</v>
      </c>
    </row>
    <row r="25" spans="1:3" x14ac:dyDescent="0.25">
      <c r="A25" s="10" t="s">
        <v>553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486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407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483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484</v>
      </c>
      <c r="B133" s="16" t="s">
        <v>145</v>
      </c>
      <c r="C133" s="16" t="b">
        <v>1</v>
      </c>
    </row>
    <row r="134" spans="1:3" x14ac:dyDescent="0.25">
      <c r="A134" s="28" t="s">
        <v>551</v>
      </c>
      <c r="B134" s="28" t="s">
        <v>35</v>
      </c>
      <c r="C134" s="28" t="b">
        <v>0</v>
      </c>
    </row>
    <row r="135" spans="1:3" x14ac:dyDescent="0.25">
      <c r="A135" s="29" t="s">
        <v>554</v>
      </c>
      <c r="B135" s="29" t="s">
        <v>35</v>
      </c>
      <c r="C135" s="29" t="b">
        <v>0</v>
      </c>
    </row>
    <row r="136" spans="1:3" x14ac:dyDescent="0.25">
      <c r="A136" s="22" t="s">
        <v>459</v>
      </c>
      <c r="B136" s="22" t="s">
        <v>19</v>
      </c>
      <c r="C136" s="22" t="b">
        <v>0</v>
      </c>
    </row>
    <row r="137" spans="1:3" x14ac:dyDescent="0.25">
      <c r="A137" s="22" t="s">
        <v>464</v>
      </c>
      <c r="B137" s="22" t="s">
        <v>8</v>
      </c>
      <c r="C137" s="22" t="b">
        <v>0</v>
      </c>
    </row>
    <row r="138" spans="1:3" x14ac:dyDescent="0.25">
      <c r="A138" s="22" t="s">
        <v>462</v>
      </c>
      <c r="B138" s="22" t="s">
        <v>8</v>
      </c>
      <c r="C138" s="22" t="b">
        <v>0</v>
      </c>
    </row>
    <row r="139" spans="1:3" x14ac:dyDescent="0.25">
      <c r="A139" s="22" t="s">
        <v>460</v>
      </c>
      <c r="B139" s="22" t="s">
        <v>9</v>
      </c>
      <c r="C139" s="22" t="b">
        <v>0</v>
      </c>
    </row>
    <row r="140" spans="1:3" x14ac:dyDescent="0.25">
      <c r="A140" s="22" t="s">
        <v>376</v>
      </c>
      <c r="B140" s="22" t="s">
        <v>9</v>
      </c>
      <c r="C140" s="22" t="b">
        <v>0</v>
      </c>
    </row>
    <row r="141" spans="1:3" x14ac:dyDescent="0.25">
      <c r="A141" s="22" t="s">
        <v>390</v>
      </c>
      <c r="B141" s="22" t="s">
        <v>9</v>
      </c>
      <c r="C141" s="22" t="b">
        <v>0</v>
      </c>
    </row>
    <row r="142" spans="1:3" x14ac:dyDescent="0.25">
      <c r="A142" s="23" t="s">
        <v>461</v>
      </c>
      <c r="B142" s="23" t="s">
        <v>145</v>
      </c>
      <c r="C142" s="23" t="b">
        <v>1</v>
      </c>
    </row>
    <row r="143" spans="1:3" x14ac:dyDescent="0.25">
      <c r="A143" s="23" t="s">
        <v>535</v>
      </c>
      <c r="B143" s="23" t="s">
        <v>9</v>
      </c>
      <c r="C143" s="23" t="b">
        <v>1</v>
      </c>
    </row>
    <row r="144" spans="1:3" x14ac:dyDescent="0.25">
      <c r="A144" s="23" t="s">
        <v>534</v>
      </c>
      <c r="B144" s="23" t="s">
        <v>9</v>
      </c>
      <c r="C144" s="23" t="b">
        <v>1</v>
      </c>
    </row>
    <row r="145" spans="1:3" x14ac:dyDescent="0.25">
      <c r="A145" s="21" t="s">
        <v>555</v>
      </c>
      <c r="B145" s="21" t="s">
        <v>35</v>
      </c>
      <c r="C145" s="21" t="b">
        <v>0</v>
      </c>
    </row>
    <row r="146" spans="1:3" x14ac:dyDescent="0.25">
      <c r="A146" s="21" t="s">
        <v>463</v>
      </c>
      <c r="B146" s="21" t="s">
        <v>8</v>
      </c>
      <c r="C146" s="21" t="b">
        <v>0</v>
      </c>
    </row>
    <row r="147" spans="1:3" x14ac:dyDescent="0.25">
      <c r="A147" s="21" t="s">
        <v>399</v>
      </c>
      <c r="B147" s="21" t="s">
        <v>9</v>
      </c>
      <c r="C147" s="21" t="b">
        <v>0</v>
      </c>
    </row>
    <row r="148" spans="1:3" x14ac:dyDescent="0.25">
      <c r="A148" s="17" t="s">
        <v>485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479</v>
      </c>
      <c r="B151" s="17" t="s">
        <v>8</v>
      </c>
      <c r="C151" s="17" t="b">
        <v>0</v>
      </c>
    </row>
    <row r="152" spans="1:3" x14ac:dyDescent="0.25">
      <c r="A152" s="17" t="s">
        <v>408</v>
      </c>
      <c r="B152" s="17" t="s">
        <v>19</v>
      </c>
      <c r="C152" s="17" t="b">
        <v>0</v>
      </c>
    </row>
    <row r="153" spans="1:3" x14ac:dyDescent="0.25">
      <c r="A153" s="17" t="s">
        <v>409</v>
      </c>
      <c r="B153" s="17" t="s">
        <v>19</v>
      </c>
      <c r="C153" s="17" t="b">
        <v>0</v>
      </c>
    </row>
    <row r="154" spans="1:3" x14ac:dyDescent="0.25">
      <c r="A154" s="17" t="s">
        <v>410</v>
      </c>
      <c r="B154" s="17" t="s">
        <v>19</v>
      </c>
      <c r="C154" s="17" t="b">
        <v>0</v>
      </c>
    </row>
    <row r="155" spans="1:3" x14ac:dyDescent="0.25">
      <c r="A155" s="17" t="s">
        <v>411</v>
      </c>
      <c r="B155" s="17" t="s">
        <v>19</v>
      </c>
      <c r="C155" s="17" t="b">
        <v>0</v>
      </c>
    </row>
    <row r="156" spans="1:3" x14ac:dyDescent="0.25">
      <c r="A156" s="17" t="s">
        <v>412</v>
      </c>
      <c r="B156" s="17" t="s">
        <v>306</v>
      </c>
      <c r="C156" s="17" t="b">
        <v>0</v>
      </c>
    </row>
    <row r="157" spans="1:3" x14ac:dyDescent="0.25">
      <c r="A157" s="17" t="s">
        <v>413</v>
      </c>
      <c r="B157" s="17" t="s">
        <v>19</v>
      </c>
      <c r="C157" s="17" t="b">
        <v>0</v>
      </c>
    </row>
    <row r="158" spans="1:3" x14ac:dyDescent="0.25">
      <c r="A158" s="17" t="s">
        <v>414</v>
      </c>
      <c r="B158" s="17" t="s">
        <v>19</v>
      </c>
      <c r="C158" s="17" t="b">
        <v>0</v>
      </c>
    </row>
    <row r="159" spans="1:3" x14ac:dyDescent="0.25">
      <c r="A159" s="17" t="s">
        <v>415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416</v>
      </c>
      <c r="B162" s="17" t="s">
        <v>35</v>
      </c>
      <c r="C162" s="17" t="b">
        <v>0</v>
      </c>
    </row>
    <row r="163" spans="1:3" x14ac:dyDescent="0.25">
      <c r="A163" s="17" t="s">
        <v>418</v>
      </c>
      <c r="B163" s="17" t="s">
        <v>35</v>
      </c>
      <c r="C163" s="17" t="b">
        <v>0</v>
      </c>
    </row>
    <row r="164" spans="1:3" x14ac:dyDescent="0.25">
      <c r="A164" s="17" t="s">
        <v>417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480</v>
      </c>
      <c r="B167" s="18" t="s">
        <v>145</v>
      </c>
      <c r="C167" s="18" t="b">
        <v>1</v>
      </c>
    </row>
    <row r="168" spans="1:3" x14ac:dyDescent="0.25">
      <c r="A168" s="19" t="s">
        <v>425</v>
      </c>
      <c r="B168" s="18" t="s">
        <v>145</v>
      </c>
      <c r="C168" s="18" t="b">
        <v>1</v>
      </c>
    </row>
    <row r="169" spans="1:3" x14ac:dyDescent="0.25">
      <c r="A169" s="18" t="s">
        <v>469</v>
      </c>
      <c r="B169" s="18" t="s">
        <v>19</v>
      </c>
      <c r="C169" s="18" t="b">
        <v>1</v>
      </c>
    </row>
    <row r="170" spans="1:3" x14ac:dyDescent="0.25">
      <c r="A170" s="18" t="s">
        <v>426</v>
      </c>
      <c r="B170" s="18" t="s">
        <v>145</v>
      </c>
      <c r="C170" s="18" t="b">
        <v>1</v>
      </c>
    </row>
    <row r="171" spans="1:3" x14ac:dyDescent="0.25">
      <c r="A171" s="19" t="s">
        <v>427</v>
      </c>
      <c r="B171" s="18" t="s">
        <v>145</v>
      </c>
      <c r="C171" s="18" t="b">
        <v>1</v>
      </c>
    </row>
    <row r="172" spans="1:3" x14ac:dyDescent="0.25">
      <c r="A172" s="18" t="s">
        <v>428</v>
      </c>
      <c r="B172" s="18" t="s">
        <v>145</v>
      </c>
      <c r="C172" s="18" t="b">
        <v>1</v>
      </c>
    </row>
    <row r="173" spans="1:3" x14ac:dyDescent="0.25">
      <c r="A173" s="18" t="s">
        <v>470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481</v>
      </c>
      <c r="B175" s="18" t="s">
        <v>35</v>
      </c>
      <c r="C175" s="18" t="b">
        <v>1</v>
      </c>
    </row>
    <row r="176" spans="1:3" x14ac:dyDescent="0.25">
      <c r="A176" s="18" t="s">
        <v>482</v>
      </c>
      <c r="B176" s="18" t="s">
        <v>145</v>
      </c>
      <c r="C176" s="18" t="b">
        <v>1</v>
      </c>
    </row>
    <row r="177" spans="1:3" x14ac:dyDescent="0.25">
      <c r="A177" s="18" t="s">
        <v>429</v>
      </c>
      <c r="B177" s="18" t="s">
        <v>145</v>
      </c>
      <c r="C177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2019-04-24T10:03:22Z</dcterms:modified>
</cp:coreProperties>
</file>