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9E3CF64-40FA-4820-A19C-158CA6E4D523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<sst xmlns="http://schemas.openxmlformats.org/spreadsheetml/2006/main" count="2288" uniqueCount="880">
  <si>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</si>
  <si>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</si>
  <si>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</si>
  <si>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</si>
  <si>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</si>
  <si>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</si>
  <si>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</si>
  <si>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</si>
  <si>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</si>
  <si>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</si>
  <si>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</si>
  <si>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</si>
  <si>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</si>
  <si>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</si>
  <si>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</si>
  <si>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</si>
  <si>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</si>
  <si>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</si>
  <si>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</si>
  <si>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</si>
  <si>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</si>
  <si>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</si>
  <si>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</si>
  <si>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</si>
  <si>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</si>
  <si>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</si>
  <si>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</si>
  <si>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</si>
  <si>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</si>
  <si>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</si>
  <si>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</si>
  <si>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</si>
  <si>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</si>
  <si>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</si>
  <si>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</si>
  <si>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</si>
  <si>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</si>
  <si>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</si>
  <si>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</si>
  <si>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</si>
  <si>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</si>
  <si>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</si>
  <si>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</si>
  <si>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</si>
  <si>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</si>
  <si>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</si>
  <si>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</si>
  <si>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</si>
  <si>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</si>
  <si>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</si>
  <si>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</si>
  <si>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</si>
  <si>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</si>
  <si>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</si>
  <si>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</si>
  <si>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</si>
  <si>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</si>
  <si>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</si>
  <si>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</si>
  <si>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</si>
  <si>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</si>
  <si>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</si>
  <si>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</si>
  <si>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</si>
  <si>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</si>
  <si>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</si>
  <si>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</si>
  <si>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</si>
  <si>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</si>
  <si>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</si>
  <si>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</si>
  <si>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</si>
  <si>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</si>
  <si>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</si>
  <si>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</si>
  <si>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</si>
  <si>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</si>
  <si>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</si>
  <si>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</si>
  <si>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</si>
  <si>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</si>
  <si>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</si>
  <si>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</si>
  <si>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</si>
  <si>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</si>
  <si>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</si>
  <si>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</si>
  <si>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</si>
  <si>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</si>
  <si>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</si>
  <si>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</si>
  <si>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</si>
  <si>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</si>
  <si>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</si>
  <si>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</si>
  <si>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</si>
  <si>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</si>
  <si>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</si>
  <si>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</si>
  <si>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</si>
  <si>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</si>
  <si>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</si>
  <si>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</si>
  <si>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</si>
  <si>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</si>
  <si>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</si>
  <si>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</si>
  <si>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</si>
  <si>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</si>
  <si>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</si>
  <si>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</si>
  <si>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</si>
  <si>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</si>
  <si>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</si>
  <si>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</si>
  <si>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</si>
  <si>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</si>
  <si>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</si>
  <si>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</si>
  <si>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</si>
  <si>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</si>
  <si>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</si>
  <si>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</si>
  <si>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</si>
  <si>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</si>
  <si>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</si>
  <si>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</si>
  <si>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</si>
  <si>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</si>
  <si>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</si>
  <si>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</si>
  <si>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</si>
  <si>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</si>
  <si>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</si>
  <si>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</si>
  <si>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</si>
  <si>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</si>
  <si>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</si>
  <si>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</si>
  <si>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</si>
  <si>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</si>
  <si>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</si>
  <si>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</si>
  <si>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</si>
  <si>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</si>
  <si>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</si>
  <si>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</si>
  <si>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</si>
  <si>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</si>
  <si>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</si>
  <si>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</si>
  <si>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</si>
  <si>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</si>
  <si>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</si>
  <si>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</si>
  <si>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</si>
  <si>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</si>
  <si>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</si>
  <si>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</si>
  <si>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</si>
  <si>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</si>
  <si>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</si>
  <si>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</si>
  <si>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</si>
  <si>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</si>
  <si>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</si>
  <si>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</si>
  <si>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</si>
  <si>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</si>
  <si>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</si>
  <si>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</si>
  <si>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</si>
  <si>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</si>
  <si>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</si>
  <si>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</si>
  <si>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</si>
  <si>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</si>
  <si>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</si>
  <si>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</si>
  <si>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</si>
  <si>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</si>
  <si>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</si>
  <si>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</si>
  <si>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</si>
  <si>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</si>
  <si>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</si>
  <si>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</si>
  <si>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</si>
  <si>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</si>
  <si>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</si>
  <si>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</si>
  <si>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</si>
  <si>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</si>
  <si>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</si>
  <si>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</si>
  <si>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</si>
  <si>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</si>
  <si>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</si>
  <si>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</si>
  <si>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</si>
  <si>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</si>
  <si>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</si>
  <si>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</si>
  <si>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</si>
  <si>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</si>
  <si>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</si>
  <si>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</si>
  <si>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</si>
  <si>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</si>
  <si>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</si>
  <si>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</si>
  <si>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</si>
  <si>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</si>
  <si>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</si>
  <si>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</si>
  <si>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</si>
  <si>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</si>
  <si>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</si>
  <si>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</si>
  <si>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</si>
  <si>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</si>
  <si>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</si>
  <si>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</si>
  <si>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</si>
  <si>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</si>
  <si>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</si>
  <si>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</si>
  <si>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</si>
  <si>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</si>
  <si>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</si>
  <si>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</si>
  <si>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</si>
  <si>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</si>
  <si>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</si>
  <si>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</si>
  <si>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</si>
  <si>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</si>
  <si>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</si>
  <si>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</si>
  <si>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</si>
  <si>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</si>
  <si>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</si>
  <si>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</si>
  <si>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</si>
  <si>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</si>
  <si>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</si>
  <si>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</si>
  <si>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</si>
  <si>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</si>
  <si>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</si>
  <si>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</si>
  <si>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</si>
  <si>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</si>
  <si>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</si>
  <si>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</si>
  <si>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</si>
  <si>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</si>
  <si>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</si>
  <si>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</si>
  <si>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</si>
  <si>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</si>
  <si>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</si>
  <si>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</si>
  <si>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</si>
  <si>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</si>
  <si>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</si>
  <si>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</si>
  <si>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</si>
  <si>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</si>
  <si>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</si>
  <si>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</si>
  <si>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</si>
  <si>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</si>
  <si>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</si>
  <si>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</si>
  <si>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</si>
  <si>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</si>
  <si>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</si>
  <si>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</si>
  <si>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</si>
  <si>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</si>
  <si>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</si>
  <si>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</si>
  <si>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</si>
  <si>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</si>
  <si>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</si>
  <si>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</si>
  <si>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</si>
  <si>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</si>
  <si>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</si>
  <si>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</si>
  <si>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</si>
  <si>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</si>
  <si>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</si>
  <si>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</si>
  <si>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</si>
  <si>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</si>
  <si>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</si>
  <si>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</si>
  <si>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</si>
  <si>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</si>
  <si>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</si>
  <si>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</si>
  <si>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</si>
  <si>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</si>
  <si>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</si>
  <si>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</si>
  <si>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</si>
  <si>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</si>
  <si>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</si>
  <si>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</si>
  <si>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</si>
  <si>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</si>
  <si>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</si>
  <si>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</si>
  <si>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</si>
  <si>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</si>
  <si>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</si>
  <si>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</si>
  <si>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</si>
  <si>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</si>
  <si>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</si>
  <si>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</si>
  <si>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</si>
  <si>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</si>
  <si>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</si>
  <si>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</si>
  <si>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</si>
  <si>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</si>
  <si>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</si>
  <si>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</si>
  <si>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</si>
  <si>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</si>
  <si>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</si>
  <si>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</si>
  <si>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</si>
  <si>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</si>
  <si>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</si>
  <si>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</si>
  <si>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</si>
  <si>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</si>
  <si>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</si>
  <si>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</si>
  <si>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</si>
  <si>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</si>
  <si>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</si>
  <si>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</si>
  <si>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</si>
  <si>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</si>
  <si>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</si>
  <si>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</si>
  <si>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</si>
  <si>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</si>
  <si>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</si>
  <si>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</si>
  <si>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</si>
  <si>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</si>
  <si>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</si>
  <si>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</si>
  <si>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</si>
  <si>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</si>
  <si>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</si>
  <si>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</si>
  <si>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</si>
  <si>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</si>
  <si>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</si>
  <si>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</si>
  <si>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</si>
  <si>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</si>
  <si>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</si>
  <si>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</si>
  <si>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</si>
  <si>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</si>
  <si>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</si>
  <si>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</si>
  <si>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</si>
  <si>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</si>
  <si>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</si>
  <si>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</si>
  <si>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</si>
  <si>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</si>
  <si>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</si>
  <si>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</si>
  <si>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</si>
  <si>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</si>
  <si>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</si>
  <si>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</si>
  <si>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</si>
  <si>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</si>
  <si>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</si>
  <si>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</si>
  <si>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</si>
  <si>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</si>
  <si>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</si>
  <si>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</si>
  <si>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</si>
  <si>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</si>
  <si>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</si>
  <si>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</si>
  <si>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required</t>
  </si>
  <si>
    <t>roundq</t>
  </si>
  <si>
    <t>defdiag1</t>
  </si>
  <si>
    <t>defdiag2</t>
  </si>
  <si>
    <t>defdiag1n</t>
  </si>
  <si>
    <t>defdiag2n</t>
  </si>
  <si>
    <t>NA - Don't know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</si>
  <si>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</si>
  <si>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</si>
  <si>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</si>
  <si>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</si>
  <si>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</si>
  <si>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</si>
  <si>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</si>
  <si>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</si>
  <si>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</si>
  <si>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</si>
  <si>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</si>
  <si>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</si>
  <si>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</si>
  <si>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Registered rounds</t>
  </si>
  <si>
    <t>do section survey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</si>
  <si>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</si>
  <si>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</si>
  <si>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</si>
  <si>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</si>
  <si>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</si>
  <si>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</si>
  <si>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</si>
  <si>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</si>
  <si>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</si>
  <si>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</si>
  <si>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</si>
  <si>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</si>
  <si>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</si>
  <si>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</si>
  <si>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</si>
  <si>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</si>
  <si>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</si>
  <si>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</si>
  <si>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</si>
  <si>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</si>
  <si>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</si>
  <si>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finalize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</si>
  <si>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</si>
  <si>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</si>
  <si>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</si>
  <si>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</si>
  <si>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</si>
  <si>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</si>
  <si>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</si>
  <si>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</si>
  <si>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</si>
  <si>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</si>
  <si>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</si>
  <si>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</si>
  <si>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</si>
  <si>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</si>
  <si>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</si>
  <si>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</si>
  <si>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</si>
  <si>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</si>
  <si>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</si>
  <si>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</si>
  <si>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</si>
  <si>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</si>
  <si>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</si>
  <si>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</si>
  <si>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</si>
  <si>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</si>
  <si>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</si>
  <si>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</si>
  <si>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</si>
  <si>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</si>
  <si>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</si>
  <si>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</si>
  <si>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</si>
  <si>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</si>
  <si>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</si>
  <si>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</si>
  <si>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</si>
  <si>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</si>
  <si>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</si>
  <si>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</si>
  <si>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</si>
  <si>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</si>
  <si>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</si>
  <si>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</si>
  <si>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</si>
  <si>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</si>
  <si>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</si>
  <si>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</si>
  <si>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</si>
  <si>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</si>
  <si>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</si>
  <si>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</si>
  <si>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</si>
  <si>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</si>
  <si>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</si>
  <si>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</si>
  <si>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</si>
  <si>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</si>
  <si>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</si>
  <si>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</si>
  <si>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</si>
  <si>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</si>
  <si>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</si>
  <si>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</si>
  <si>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</si>
  <si>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</si>
  <si>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</si>
  <si>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</si>
  <si>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</si>
  <si>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</si>
  <si>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</si>
  <si>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</si>
  <si>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</si>
  <si>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</si>
  <si>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</si>
  <si>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</si>
  <si>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</si>
  <si>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</si>
  <si>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</si>
  <si>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</si>
  <si>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</si>
  <si>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</si>
  <si>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</si>
  <si>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</si>
  <si>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</si>
  <si>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</si>
  <si>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</si>
  <si>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</si>
  <si>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</si>
  <si>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</si>
  <si>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</si>
  <si>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</si>
  <si>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</si>
  <si>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</si>
  <si>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</si>
  <si>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</si>
  <si>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</si>
  <si>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</si>
  <si>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</si>
  <si>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</si>
  <si>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</si>
  <si>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</si>
  <si>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</si>
  <si>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</si>
  <si>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</si>
  <si>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</si>
  <si>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</si>
  <si>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</si>
  <si>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</si>
  <si>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</si>
  <si>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</si>
  <si>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</si>
  <si>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</si>
  <si>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</si>
  <si>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</si>
  <si>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</si>
  <si>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</si>
  <si>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</si>
  <si>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</si>
  <si>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</si>
  <si>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</si>
  <si>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</si>
  <si>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</si>
  <si>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</si>
  <si>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</si>
  <si>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</si>
  <si>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</si>
  <si>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</si>
  <si>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</si>
  <si>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</si>
  <si>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</si>
  <si>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</si>
  <si>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</si>
  <si>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</si>
  <si>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</si>
  <si>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</si>
  <si>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</si>
  <si>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</si>
  <si>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</si>
  <si>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</si>
  <si>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</si>
  <si>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</si>
  <si>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</si>
  <si>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</si>
  <si>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</si>
  <si>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</si>
  <si>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</si>
  <si>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</si>
  <si>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</si>
  <si>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</si>
  <si>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</si>
  <si>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</si>
  <si>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</si>
  <si>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</si>
  <si>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</si>
  <si>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</si>
  <si>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</si>
  <si>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</si>
  <si>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</si>
  <si>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</si>
  <si>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</si>
  <si>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</si>
  <si>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</si>
  <si>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</si>
  <si>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</si>
  <si>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</si>
  <si>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</si>
  <si>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</si>
  <si>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</si>
  <si>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fieldName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</si>
  <si>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</si>
  <si>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</si>
  <si>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</si>
  <si>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</si>
  <si>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</si>
  <si>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</si>
  <si>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</si>
  <si>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</si>
  <si>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</si>
  <si>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</si>
  <si>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</si>
  <si>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</si>
  <si>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</si>
  <si>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</si>
  <si>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</si>
  <si>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</si>
  <si>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</si>
  <si>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</si>
  <si>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</si>
  <si>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</si>
  <si>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</si>
  <si>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</si>
  <si>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</si>
  <si>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</si>
  <si>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</si>
  <si>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</si>
  <si>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</si>
  <si>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</si>
  <si>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</si>
  <si>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</si>
  <si>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</si>
  <si>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</si>
  <si>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</si>
  <si>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</si>
  <si>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</si>
  <si>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</si>
  <si>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</si>
  <si>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</si>
  <si>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</si>
  <si>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</si>
  <si>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</si>
  <si>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</si>
  <si>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</si>
  <si>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</si>
  <si>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</si>
  <si>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</si>
  <si>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</si>
  <si>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</si>
  <si>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</si>
  <si>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</si>
  <si>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</si>
  <si>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</si>
  <si>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</si>
  <si>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</si>
  <si>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</si>
  <si>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</si>
  <si>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</si>
  <si>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</si>
  <si>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</si>
  <si>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</si>
  <si>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</si>
  <si>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</si>
  <si>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</si>
  <si>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</si>
  <si>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</si>
  <si>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</si>
  <si>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</si>
  <si>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</si>
  <si>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</si>
  <si>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</si>
  <si>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</si>
  <si>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</si>
  <si>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</si>
  <si>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</si>
  <si>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</si>
  <si>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</si>
  <si>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</si>
  <si>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</si>
  <si>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</si>
  <si>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</si>
  <si>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</si>
  <si>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</si>
  <si>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</si>
  <si>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</si>
  <si>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</si>
  <si>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</si>
  <si>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</si>
  <si>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</si>
  <si>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</si>
  <si>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</si>
  <si>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</si>
  <si>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</si>
  <si>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</si>
  <si>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</si>
  <si>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</si>
  <si>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</si>
  <si>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</si>
  <si>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</si>
  <si>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</si>
  <si>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</si>
  <si>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</si>
  <si>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</si>
  <si>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</si>
  <si>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</si>
  <si>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</si>
  <si>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</si>
  <si>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</si>
  <si>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</si>
  <si>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</si>
  <si>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</si>
  <si>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</si>
  <si>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</si>
  <si>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</si>
  <si>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</si>
  <si>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</si>
  <si>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</si>
  <si>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</si>
  <si>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</si>
  <si>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</si>
  <si>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</si>
  <si>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</si>
  <si>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</si>
  <si>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</si>
  <si>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</si>
  <si>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</si>
  <si>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</si>
  <si>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</si>
  <si>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</si>
  <si>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</si>
  <si>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</si>
  <si>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</si>
  <si>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</si>
  <si>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</si>
  <si>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</si>
  <si>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</si>
  <si>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</si>
  <si>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</si>
  <si>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</si>
  <si>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</si>
  <si>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</si>
  <si>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</si>
  <si>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</si>
  <si>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</si>
  <si>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</si>
  <si>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</si>
  <si>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Name of child</t>
  </si>
  <si>
    <t>Nome do filho(a)</t>
  </si>
  <si>
    <t>Gender</t>
  </si>
  <si>
    <t>Genero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</si>
  <si>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</si>
  <si>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</si>
  <si>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</si>
  <si>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</si>
  <si>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</si>
  <si>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</si>
  <si>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</si>
  <si>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</si>
  <si>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</si>
  <si>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</si>
  <si>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</si>
  <si>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</si>
  <si>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</si>
  <si>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</si>
  <si>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</si>
  <si>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</si>
  <si>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</si>
  <si>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</si>
  <si>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</si>
  <si>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</si>
  <si>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</si>
  <si>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</si>
  <si>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</si>
  <si>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</si>
  <si>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</si>
  <si>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</si>
  <si>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</si>
  <si>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</si>
  <si>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</si>
  <si>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</si>
  <si>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</si>
  <si>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</si>
  <si>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</si>
  <si>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</si>
  <si>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</si>
  <si>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</si>
  <si>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</si>
  <si>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</si>
  <si>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</si>
  <si>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</si>
  <si>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</si>
  <si>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</si>
  <si>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</si>
  <si>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</si>
  <si>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</si>
  <si>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</si>
  <si>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</si>
  <si>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</si>
  <si>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</si>
  <si>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</si>
  <si>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</si>
  <si>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</si>
  <si>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</si>
  <si>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</si>
  <si>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</si>
  <si>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</si>
  <si>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</si>
  <si>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</si>
  <si>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</si>
  <si>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</si>
  <si>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</si>
  <si>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</si>
  <si>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</si>
  <si>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</si>
  <si>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Triagem</t>
  </si>
  <si>
    <t>Age of child (weeks)</t>
  </si>
  <si>
    <t>Idade da criança (semanes)</t>
  </si>
  <si>
    <t>data('etnia') != null</t>
  </si>
  <si>
    <t>data('cicbcgtipo') != null</t>
  </si>
  <si>
    <t>data('cicbcgmae') != null</t>
  </si>
  <si>
    <t>data('campest') != null</t>
  </si>
  <si>
    <t>data('regdate')</t>
  </si>
  <si>
    <t>data('roundsdatelate')</t>
  </si>
  <si>
    <t>selected(data('vcartR'), 'NTS')</t>
  </si>
  <si>
    <t>selected(data('vcartR'), 'VI')</t>
  </si>
  <si>
    <t>selected(data('vcartR'),'MA')</t>
  </si>
  <si>
    <t>async_assign_num_value</t>
  </si>
  <si>
    <t>linked_cam</t>
  </si>
  <si>
    <t>async_assign_text_value</t>
  </si>
  <si>
    <t>linked_sec</t>
  </si>
  <si>
    <t>bloodNA</t>
  </si>
  <si>
    <t>number</t>
  </si>
  <si>
    <t>Updates cam1 variable</t>
  </si>
  <si>
    <t>Updates sec1 variable</t>
  </si>
  <si>
    <t xml:space="preserve"> id = ? and  roundsdate = ?</t>
  </si>
  <si>
    <t>[opendatakit.getCurrentInstanceId(), data('roundsdatelate')]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</si>
  <si>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</si>
  <si>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</si>
  <si>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</si>
  <si>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</si>
  <si>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</si>
  <si>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</si>
  <si>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</si>
  <si>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</si>
  <si>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</si>
  <si>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</si>
  <si>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</si>
  <si>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</si>
  <si>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</si>
  <si>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</si>
  <si>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</si>
  <si>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</si>
  <si>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</si>
  <si>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</si>
  <si>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</si>
  <si>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</si>
  <si>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</si>
  <si>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</si>
  <si>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</si>
  <si>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</si>
  <si>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{ id: opendatakit.getCurrentInstanceId(), assistant : data('asslaterounds'), cam1i: data('cam1'), nome: data('nome'), roundsdate: data('roundsdatelate'), sec1i: data('sec1')}</t>
  </si>
  <si>
    <t xml:space="preserve">Assistant </t>
  </si>
  <si>
    <t>data('asslaterounds')</t>
  </si>
  <si>
    <t>data('roundsdateinit')</t>
  </si>
  <si>
    <t>pediatria</t>
  </si>
  <si>
    <t>lateroundsquick</t>
  </si>
  <si>
    <t>Add child from Lola's round</t>
  </si>
  <si>
    <t>Day of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</si>
</sst>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3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1" fillId="15" borderId="0" xfId="1" applyFill="1"/>
    <xf numFmtId="0" fontId="0" fillId="0" borderId="0" xfId="2" applyFont="1" applyAlignment="1">
      <alignment wrapText="1"/>
    </xf>
    <xf numFmtId="0" fontId="0" fillId="16" borderId="0" xfId="0" applyFill="1"/>
    <xf numFmtId="0" fontId="6" fillId="0" borderId="0" xfId="2" applyAlignment="1">
      <alignment wrapText="1"/>
    </xf>
    <xf numFmtId="49" fontId="5" fillId="0" borderId="0" xfId="0" applyNumberFormat="1" applyFont="1" applyAlignment="1">
      <alignment wrapText="1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5EF6B622-44DE-40F7-AC58-354BFC3AC5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420</v>
      </c>
      <c r="B2" s="2"/>
      <c r="C2" s="2"/>
      <c r="D2" s="2"/>
    </row>
    <row r="3" spans="1:4" x14ac:dyDescent="0.25">
      <c r="A3" s="2"/>
      <c r="B3" s="2" t="s">
        <v>442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877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876</v>
      </c>
    </row>
    <row r="5" spans="1:7" x14ac:dyDescent="0.25">
      <c r="A5" t="s">
        <v>4</v>
      </c>
      <c r="C5" t="s">
        <v>878</v>
      </c>
      <c r="D5" t="s">
        <v>878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06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399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x14ac:dyDescent="0.25">
      <c r="D3" t="s">
        <v>8</v>
      </c>
      <c r="F3" t="s">
        <v>802</v>
      </c>
      <c r="G3" t="s">
        <v>879</v>
      </c>
      <c r="M3" t="b">
        <v>1</v>
      </c>
      <c r="N3" s="4" t="s">
        <v>20</v>
      </c>
      <c r="P3" s="4"/>
      <c r="Q3" s="4"/>
    </row>
    <row r="4" spans="1:18" x14ac:dyDescent="0.25">
      <c r="D4" t="s">
        <v>35</v>
      </c>
      <c r="E4" t="s">
        <v>36</v>
      </c>
      <c r="F4" t="s">
        <v>871</v>
      </c>
      <c r="G4" t="s">
        <v>873</v>
      </c>
      <c r="N4" s="4"/>
      <c r="O4" s="4"/>
      <c r="P4" s="4"/>
    </row>
    <row r="5" spans="1:18" x14ac:dyDescent="0.25">
      <c r="D5" t="s">
        <v>431</v>
      </c>
      <c r="F5" t="s">
        <v>378</v>
      </c>
      <c r="L5">
        <v>1</v>
      </c>
      <c r="N5" s="4"/>
      <c r="Q5" s="4"/>
      <c r="R5" s="4"/>
    </row>
    <row r="6" spans="1:18" x14ac:dyDescent="0.25">
      <c r="D6" t="s">
        <v>431</v>
      </c>
      <c r="F6" t="s">
        <v>400</v>
      </c>
      <c r="G6" t="s">
        <v>389</v>
      </c>
      <c r="L6">
        <v>4</v>
      </c>
    </row>
    <row r="7" spans="1:18" x14ac:dyDescent="0.25">
      <c r="D7" t="s">
        <v>431</v>
      </c>
      <c r="F7" t="s">
        <v>388</v>
      </c>
      <c r="L7">
        <v>55</v>
      </c>
    </row>
    <row r="8" spans="1:18" x14ac:dyDescent="0.25">
      <c r="B8" t="s">
        <v>18</v>
      </c>
    </row>
    <row r="9" spans="1:18" ht="16.7" customHeight="1" x14ac:dyDescent="0.25">
      <c r="A9" s="12" t="s">
        <v>826</v>
      </c>
      <c r="B9" t="s">
        <v>17</v>
      </c>
    </row>
    <row r="10" spans="1:18" ht="16.7" customHeight="1" x14ac:dyDescent="0.25">
      <c r="A10" s="12"/>
      <c r="D10" t="s">
        <v>8</v>
      </c>
      <c r="F10" t="s">
        <v>328</v>
      </c>
      <c r="G10" t="s">
        <v>758</v>
      </c>
      <c r="H10" t="s">
        <v>759</v>
      </c>
      <c r="P10" t="s">
        <v>428</v>
      </c>
    </row>
    <row r="11" spans="1:18" ht="16.7" customHeight="1" x14ac:dyDescent="0.25">
      <c r="A11" s="12"/>
      <c r="D11" t="s">
        <v>9</v>
      </c>
      <c r="E11" t="s">
        <v>21</v>
      </c>
      <c r="F11" t="s">
        <v>336</v>
      </c>
      <c r="G11" t="s">
        <v>760</v>
      </c>
      <c r="H11" t="s">
        <v>761</v>
      </c>
    </row>
    <row r="12" spans="1:18" ht="16.7" customHeight="1" x14ac:dyDescent="0.25">
      <c r="A12" s="12"/>
      <c r="D12" t="s">
        <v>49</v>
      </c>
      <c r="F12" t="s">
        <v>321</v>
      </c>
      <c r="G12" t="s">
        <v>421</v>
      </c>
      <c r="H12" t="s">
        <v>422</v>
      </c>
    </row>
    <row r="13" spans="1:18" ht="16.7" customHeight="1" x14ac:dyDescent="0.25">
      <c r="A13" s="12"/>
      <c r="D13" t="s">
        <v>145</v>
      </c>
      <c r="E13" t="s">
        <v>393</v>
      </c>
      <c r="F13" t="s">
        <v>50</v>
      </c>
    </row>
    <row r="14" spans="1:18" ht="16.7" customHeight="1" x14ac:dyDescent="0.25">
      <c r="A14" s="12"/>
      <c r="B14" t="s">
        <v>373</v>
      </c>
      <c r="C14" t="s">
        <v>762</v>
      </c>
      <c r="Q14" t="s">
        <v>613</v>
      </c>
    </row>
    <row r="15" spans="1:18" ht="16.7" customHeight="1" x14ac:dyDescent="0.25">
      <c r="A15" s="12"/>
      <c r="D15" t="s">
        <v>595</v>
      </c>
      <c r="G15" t="s">
        <v>614</v>
      </c>
      <c r="H15" t="s">
        <v>615</v>
      </c>
    </row>
    <row r="16" spans="1:18" ht="16.7" customHeight="1" x14ac:dyDescent="0.25">
      <c r="A16" s="12"/>
      <c r="D16" t="s">
        <v>19</v>
      </c>
      <c r="F16" t="s">
        <v>304</v>
      </c>
      <c r="G16" t="s">
        <v>616</v>
      </c>
      <c r="H16" t="s">
        <v>617</v>
      </c>
      <c r="P16" t="s">
        <v>428</v>
      </c>
    </row>
    <row r="17" spans="1:17" ht="16.7" customHeight="1" x14ac:dyDescent="0.25">
      <c r="A17" s="12"/>
      <c r="D17" t="s">
        <v>19</v>
      </c>
      <c r="F17" t="s">
        <v>327</v>
      </c>
      <c r="G17" t="s">
        <v>618</v>
      </c>
      <c r="H17" t="s">
        <v>619</v>
      </c>
      <c r="I17" t="s">
        <v>620</v>
      </c>
      <c r="J17" t="s">
        <v>621</v>
      </c>
      <c r="K17" t="s">
        <v>622</v>
      </c>
      <c r="P17" t="s">
        <v>428</v>
      </c>
    </row>
    <row r="18" spans="1:17" ht="16.7" customHeight="1" x14ac:dyDescent="0.25">
      <c r="A18" s="12"/>
      <c r="D18" t="s">
        <v>19</v>
      </c>
      <c r="F18" t="s">
        <v>825</v>
      </c>
      <c r="G18" t="s">
        <v>827</v>
      </c>
      <c r="H18" t="s">
        <v>828</v>
      </c>
      <c r="P18" t="s">
        <v>428</v>
      </c>
    </row>
    <row r="19" spans="1:17" ht="16.7" customHeight="1" x14ac:dyDescent="0.25">
      <c r="A19" s="12"/>
      <c r="D19" t="s">
        <v>19</v>
      </c>
      <c r="F19" t="s">
        <v>320</v>
      </c>
      <c r="G19" t="s">
        <v>623</v>
      </c>
      <c r="H19" t="s">
        <v>624</v>
      </c>
      <c r="P19" t="s">
        <v>428</v>
      </c>
    </row>
    <row r="20" spans="1:17" ht="16.7" customHeight="1" x14ac:dyDescent="0.25">
      <c r="A20" s="12"/>
      <c r="B20" t="s">
        <v>374</v>
      </c>
    </row>
    <row r="21" spans="1:17" ht="16.7" customHeight="1" x14ac:dyDescent="0.25">
      <c r="A21" s="12"/>
      <c r="B21" t="s">
        <v>18</v>
      </c>
    </row>
    <row r="22" spans="1:17" ht="16.7" customHeight="1" x14ac:dyDescent="0.25">
      <c r="A22" s="12"/>
      <c r="B22" t="s">
        <v>17</v>
      </c>
    </row>
    <row r="23" spans="1:17" ht="16.7" customHeight="1" x14ac:dyDescent="0.25">
      <c r="A23" s="12"/>
      <c r="D23" t="s">
        <v>145</v>
      </c>
      <c r="E23" t="s">
        <v>247</v>
      </c>
      <c r="F23" t="s">
        <v>247</v>
      </c>
      <c r="G23" t="s">
        <v>625</v>
      </c>
      <c r="Q23" t="s">
        <v>626</v>
      </c>
    </row>
    <row r="24" spans="1:17" ht="16.7" customHeight="1" x14ac:dyDescent="0.25">
      <c r="A24" s="12"/>
      <c r="B24" t="s">
        <v>18</v>
      </c>
    </row>
    <row r="25" spans="1:17" ht="16.7" customHeight="1" x14ac:dyDescent="0.25">
      <c r="A25" s="12"/>
      <c r="B25" t="s">
        <v>627</v>
      </c>
      <c r="C25" t="s">
        <v>628</v>
      </c>
      <c r="Q25" t="s">
        <v>629</v>
      </c>
    </row>
    <row r="26" spans="1:17" ht="16.7" customHeight="1" x14ac:dyDescent="0.25">
      <c r="A26" s="12"/>
      <c r="B26" t="s">
        <v>17</v>
      </c>
    </row>
    <row r="27" spans="1:17" ht="16.7" customHeight="1" x14ac:dyDescent="0.25">
      <c r="A27" s="12"/>
      <c r="B27" t="s">
        <v>373</v>
      </c>
      <c r="C27" t="s">
        <v>630</v>
      </c>
      <c r="Q27" t="s">
        <v>631</v>
      </c>
    </row>
    <row r="28" spans="1:17" ht="16.5" customHeight="1" x14ac:dyDescent="0.25">
      <c r="A28" s="12"/>
      <c r="D28" t="s">
        <v>431</v>
      </c>
      <c r="F28" t="s">
        <v>293</v>
      </c>
      <c r="L28" t="s">
        <v>632</v>
      </c>
      <c r="Q28" t="s">
        <v>633</v>
      </c>
    </row>
    <row r="29" spans="1:17" ht="16.7" customHeight="1" x14ac:dyDescent="0.25">
      <c r="A29" s="12"/>
      <c r="D29" t="s">
        <v>8</v>
      </c>
      <c r="F29" t="s">
        <v>293</v>
      </c>
      <c r="G29" t="s">
        <v>634</v>
      </c>
      <c r="H29" t="s">
        <v>635</v>
      </c>
      <c r="O29" t="b">
        <v>1</v>
      </c>
      <c r="Q29" t="s">
        <v>636</v>
      </c>
    </row>
    <row r="30" spans="1:17" ht="16.7" customHeight="1" x14ac:dyDescent="0.25">
      <c r="A30" s="12"/>
      <c r="D30" t="s">
        <v>19</v>
      </c>
      <c r="F30" t="s">
        <v>87</v>
      </c>
      <c r="P30" t="s">
        <v>428</v>
      </c>
      <c r="Q30" t="s">
        <v>634</v>
      </c>
    </row>
    <row r="31" spans="1:17" ht="16.7" customHeight="1" x14ac:dyDescent="0.25">
      <c r="A31" s="12"/>
      <c r="D31" t="s">
        <v>431</v>
      </c>
      <c r="F31" t="s">
        <v>308</v>
      </c>
      <c r="L31" t="s">
        <v>637</v>
      </c>
      <c r="Q31" t="s">
        <v>638</v>
      </c>
    </row>
    <row r="32" spans="1:17" ht="16.7" customHeight="1" x14ac:dyDescent="0.25">
      <c r="A32" s="12"/>
      <c r="B32" t="s">
        <v>374</v>
      </c>
    </row>
    <row r="33" spans="1:17" ht="16.7" customHeight="1" x14ac:dyDescent="0.25">
      <c r="A33" s="12"/>
      <c r="B33" t="s">
        <v>373</v>
      </c>
      <c r="C33" t="s">
        <v>639</v>
      </c>
      <c r="Q33" t="s">
        <v>631</v>
      </c>
    </row>
    <row r="34" spans="1:17" ht="16.7" customHeight="1" x14ac:dyDescent="0.25">
      <c r="A34" s="12"/>
      <c r="D34" t="s">
        <v>431</v>
      </c>
      <c r="F34" t="s">
        <v>294</v>
      </c>
      <c r="L34" t="s">
        <v>640</v>
      </c>
      <c r="Q34" t="s">
        <v>641</v>
      </c>
    </row>
    <row r="35" spans="1:17" ht="16.7" customHeight="1" x14ac:dyDescent="0.25">
      <c r="A35" s="12"/>
      <c r="D35" t="s">
        <v>8</v>
      </c>
      <c r="F35" t="s">
        <v>294</v>
      </c>
      <c r="G35" t="s">
        <v>634</v>
      </c>
      <c r="H35" t="s">
        <v>635</v>
      </c>
      <c r="O35" t="b">
        <v>1</v>
      </c>
    </row>
    <row r="36" spans="1:17" ht="16.7" customHeight="1" x14ac:dyDescent="0.25">
      <c r="A36" s="12"/>
      <c r="D36" t="s">
        <v>19</v>
      </c>
      <c r="F36" t="s">
        <v>88</v>
      </c>
      <c r="P36" t="s">
        <v>428</v>
      </c>
    </row>
    <row r="37" spans="1:17" ht="16.7" customHeight="1" x14ac:dyDescent="0.25">
      <c r="A37" s="12"/>
      <c r="D37" t="s">
        <v>431</v>
      </c>
      <c r="F37" t="s">
        <v>309</v>
      </c>
      <c r="L37" t="s">
        <v>642</v>
      </c>
    </row>
    <row r="38" spans="1:17" ht="16.7" customHeight="1" x14ac:dyDescent="0.25">
      <c r="A38" s="12"/>
      <c r="B38" t="s">
        <v>374</v>
      </c>
    </row>
    <row r="39" spans="1:17" ht="16.7" customHeight="1" x14ac:dyDescent="0.25">
      <c r="A39" s="12"/>
      <c r="B39" t="s">
        <v>373</v>
      </c>
      <c r="C39" t="s">
        <v>643</v>
      </c>
      <c r="Q39" t="s">
        <v>631</v>
      </c>
    </row>
    <row r="40" spans="1:17" ht="16.7" customHeight="1" x14ac:dyDescent="0.25">
      <c r="A40" s="12"/>
      <c r="D40" t="s">
        <v>431</v>
      </c>
      <c r="F40" t="s">
        <v>295</v>
      </c>
      <c r="L40" t="s">
        <v>644</v>
      </c>
      <c r="Q40" t="s">
        <v>641</v>
      </c>
    </row>
    <row r="41" spans="1:17" ht="16.7" customHeight="1" x14ac:dyDescent="0.25">
      <c r="A41" s="12"/>
      <c r="D41" t="s">
        <v>8</v>
      </c>
      <c r="F41" t="s">
        <v>295</v>
      </c>
      <c r="G41" t="s">
        <v>634</v>
      </c>
      <c r="H41" t="s">
        <v>635</v>
      </c>
      <c r="O41" t="b">
        <v>1</v>
      </c>
    </row>
    <row r="42" spans="1:17" ht="16.7" customHeight="1" x14ac:dyDescent="0.25">
      <c r="A42" s="12"/>
      <c r="D42" t="s">
        <v>19</v>
      </c>
      <c r="F42" t="s">
        <v>89</v>
      </c>
      <c r="P42" t="s">
        <v>428</v>
      </c>
    </row>
    <row r="43" spans="1:17" ht="16.7" customHeight="1" x14ac:dyDescent="0.25">
      <c r="A43" s="12"/>
      <c r="D43" t="s">
        <v>431</v>
      </c>
      <c r="F43" t="s">
        <v>310</v>
      </c>
      <c r="L43" t="s">
        <v>645</v>
      </c>
    </row>
    <row r="44" spans="1:17" ht="16.7" customHeight="1" x14ac:dyDescent="0.25">
      <c r="A44" s="12"/>
      <c r="B44" t="s">
        <v>374</v>
      </c>
    </row>
    <row r="45" spans="1:17" ht="16.7" customHeight="1" x14ac:dyDescent="0.25">
      <c r="A45" s="12"/>
      <c r="B45" t="s">
        <v>18</v>
      </c>
    </row>
    <row r="46" spans="1:17" ht="16.7" customHeight="1" x14ac:dyDescent="0.25">
      <c r="A46" s="12" t="s">
        <v>646</v>
      </c>
      <c r="B46" t="s">
        <v>17</v>
      </c>
    </row>
    <row r="47" spans="1:17" ht="16.7" customHeight="1" x14ac:dyDescent="0.25">
      <c r="A47" s="12"/>
      <c r="D47" t="s">
        <v>19</v>
      </c>
      <c r="F47" t="s">
        <v>319</v>
      </c>
      <c r="G47" t="s">
        <v>646</v>
      </c>
      <c r="H47" t="s">
        <v>646</v>
      </c>
      <c r="P47" t="s">
        <v>428</v>
      </c>
    </row>
    <row r="48" spans="1:17" ht="16.7" customHeight="1" x14ac:dyDescent="0.25">
      <c r="A48" s="12"/>
      <c r="D48" t="s">
        <v>145</v>
      </c>
      <c r="E48" t="s">
        <v>770</v>
      </c>
      <c r="F48" t="s">
        <v>284</v>
      </c>
    </row>
    <row r="49" spans="1:17" ht="16.7" customHeight="1" x14ac:dyDescent="0.25">
      <c r="A49" s="12"/>
      <c r="B49" t="s">
        <v>373</v>
      </c>
      <c r="C49" t="s">
        <v>647</v>
      </c>
      <c r="Q49" t="s">
        <v>648</v>
      </c>
    </row>
    <row r="50" spans="1:17" x14ac:dyDescent="0.25">
      <c r="A50" s="12"/>
      <c r="D50" t="s">
        <v>431</v>
      </c>
      <c r="F50" t="s">
        <v>319</v>
      </c>
      <c r="L50">
        <v>99999</v>
      </c>
    </row>
    <row r="51" spans="1:17" x14ac:dyDescent="0.25">
      <c r="A51" s="12"/>
      <c r="B51" t="s">
        <v>374</v>
      </c>
    </row>
    <row r="52" spans="1:17" x14ac:dyDescent="0.25">
      <c r="A52" s="12"/>
      <c r="B52" t="s">
        <v>18</v>
      </c>
    </row>
    <row r="53" spans="1:17" x14ac:dyDescent="0.25">
      <c r="A53" s="12"/>
      <c r="B53" t="s">
        <v>17</v>
      </c>
    </row>
    <row r="54" spans="1:17" x14ac:dyDescent="0.25">
      <c r="A54" s="12"/>
      <c r="D54" t="s">
        <v>9</v>
      </c>
      <c r="E54" t="s">
        <v>28</v>
      </c>
      <c r="F54" t="s">
        <v>333</v>
      </c>
      <c r="G54" t="s">
        <v>649</v>
      </c>
      <c r="H54" t="s">
        <v>650</v>
      </c>
    </row>
    <row r="55" spans="1:17" x14ac:dyDescent="0.25">
      <c r="A55" s="12"/>
      <c r="B55" t="s">
        <v>373</v>
      </c>
      <c r="C55" t="s">
        <v>651</v>
      </c>
      <c r="Q55" t="s">
        <v>652</v>
      </c>
    </row>
    <row r="56" spans="1:17" ht="16.7" customHeight="1" x14ac:dyDescent="0.25">
      <c r="A56" s="12"/>
      <c r="D56" t="s">
        <v>35</v>
      </c>
      <c r="E56" t="s">
        <v>234</v>
      </c>
      <c r="F56" t="s">
        <v>234</v>
      </c>
      <c r="G56" t="s">
        <v>691</v>
      </c>
      <c r="H56" t="s">
        <v>692</v>
      </c>
      <c r="Q56" t="s">
        <v>653</v>
      </c>
    </row>
    <row r="57" spans="1:17" x14ac:dyDescent="0.25">
      <c r="A57" s="12"/>
      <c r="B57" t="s">
        <v>373</v>
      </c>
      <c r="C57" t="s">
        <v>654</v>
      </c>
      <c r="Q57" t="s">
        <v>655</v>
      </c>
    </row>
    <row r="58" spans="1:17" x14ac:dyDescent="0.25">
      <c r="A58" s="12"/>
      <c r="D58" t="s">
        <v>35</v>
      </c>
      <c r="E58" t="s">
        <v>241</v>
      </c>
      <c r="F58" t="s">
        <v>241</v>
      </c>
      <c r="G58" t="s">
        <v>656</v>
      </c>
      <c r="H58" t="s">
        <v>656</v>
      </c>
      <c r="P58" t="s">
        <v>428</v>
      </c>
    </row>
    <row r="59" spans="1:17" x14ac:dyDescent="0.25">
      <c r="A59" s="12"/>
      <c r="D59" t="s">
        <v>431</v>
      </c>
      <c r="F59" t="s">
        <v>339</v>
      </c>
      <c r="L59" t="s">
        <v>657</v>
      </c>
    </row>
    <row r="60" spans="1:17" x14ac:dyDescent="0.25">
      <c r="A60" s="12"/>
      <c r="B60" t="s">
        <v>374</v>
      </c>
    </row>
    <row r="61" spans="1:17" x14ac:dyDescent="0.25">
      <c r="A61" s="12"/>
      <c r="B61" t="s">
        <v>373</v>
      </c>
      <c r="C61" t="s">
        <v>658</v>
      </c>
      <c r="Q61" t="s">
        <v>659</v>
      </c>
    </row>
    <row r="62" spans="1:17" x14ac:dyDescent="0.25">
      <c r="A62" s="12"/>
      <c r="D62" t="s">
        <v>35</v>
      </c>
      <c r="E62" t="s">
        <v>242</v>
      </c>
      <c r="F62" t="s">
        <v>242</v>
      </c>
      <c r="G62" t="s">
        <v>656</v>
      </c>
      <c r="H62" t="s">
        <v>656</v>
      </c>
      <c r="P62" t="s">
        <v>428</v>
      </c>
    </row>
    <row r="63" spans="1:17" x14ac:dyDescent="0.25">
      <c r="A63" s="12"/>
      <c r="D63" t="s">
        <v>431</v>
      </c>
      <c r="F63" t="s">
        <v>339</v>
      </c>
      <c r="L63" t="s">
        <v>660</v>
      </c>
    </row>
    <row r="64" spans="1:17" x14ac:dyDescent="0.25">
      <c r="A64" s="12"/>
      <c r="B64" t="s">
        <v>374</v>
      </c>
    </row>
    <row r="65" spans="1:17" x14ac:dyDescent="0.25">
      <c r="A65" s="12"/>
      <c r="B65" t="s">
        <v>373</v>
      </c>
      <c r="C65" t="s">
        <v>661</v>
      </c>
      <c r="Q65" t="s">
        <v>662</v>
      </c>
    </row>
    <row r="66" spans="1:17" x14ac:dyDescent="0.25">
      <c r="A66" s="12"/>
      <c r="D66" t="s">
        <v>35</v>
      </c>
      <c r="E66" t="s">
        <v>243</v>
      </c>
      <c r="F66" t="s">
        <v>243</v>
      </c>
      <c r="G66" t="s">
        <v>656</v>
      </c>
      <c r="H66" t="s">
        <v>656</v>
      </c>
      <c r="P66" t="s">
        <v>428</v>
      </c>
    </row>
    <row r="67" spans="1:17" x14ac:dyDescent="0.25">
      <c r="A67" s="12"/>
      <c r="D67" t="s">
        <v>431</v>
      </c>
      <c r="F67" t="s">
        <v>339</v>
      </c>
      <c r="L67" t="s">
        <v>663</v>
      </c>
    </row>
    <row r="68" spans="1:17" x14ac:dyDescent="0.25">
      <c r="A68" s="12"/>
      <c r="B68" t="s">
        <v>374</v>
      </c>
    </row>
    <row r="69" spans="1:17" x14ac:dyDescent="0.25">
      <c r="A69" s="12"/>
      <c r="B69" t="s">
        <v>373</v>
      </c>
      <c r="C69" t="s">
        <v>664</v>
      </c>
      <c r="Q69" t="s">
        <v>665</v>
      </c>
    </row>
    <row r="70" spans="1:17" x14ac:dyDescent="0.25">
      <c r="A70" s="12"/>
      <c r="D70" t="s">
        <v>35</v>
      </c>
      <c r="E70" t="s">
        <v>244</v>
      </c>
      <c r="F70" t="s">
        <v>244</v>
      </c>
      <c r="G70" t="s">
        <v>656</v>
      </c>
      <c r="H70" t="s">
        <v>656</v>
      </c>
      <c r="P70" t="s">
        <v>428</v>
      </c>
    </row>
    <row r="71" spans="1:17" x14ac:dyDescent="0.25">
      <c r="A71" s="12"/>
      <c r="D71" t="s">
        <v>431</v>
      </c>
      <c r="F71" t="s">
        <v>339</v>
      </c>
      <c r="L71" t="s">
        <v>666</v>
      </c>
    </row>
    <row r="72" spans="1:17" x14ac:dyDescent="0.25">
      <c r="A72" s="12"/>
      <c r="B72" t="s">
        <v>374</v>
      </c>
    </row>
    <row r="73" spans="1:17" x14ac:dyDescent="0.25">
      <c r="A73" s="12"/>
      <c r="B73" t="s">
        <v>373</v>
      </c>
      <c r="C73" t="s">
        <v>667</v>
      </c>
      <c r="Q73" t="s">
        <v>668</v>
      </c>
    </row>
    <row r="74" spans="1:17" x14ac:dyDescent="0.25">
      <c r="A74" s="12"/>
      <c r="D74" t="s">
        <v>35</v>
      </c>
      <c r="E74" t="s">
        <v>245</v>
      </c>
      <c r="F74" t="s">
        <v>245</v>
      </c>
      <c r="G74" t="s">
        <v>656</v>
      </c>
      <c r="H74" t="s">
        <v>656</v>
      </c>
      <c r="P74" t="s">
        <v>428</v>
      </c>
    </row>
    <row r="75" spans="1:17" x14ac:dyDescent="0.25">
      <c r="A75" s="12"/>
      <c r="D75" t="s">
        <v>431</v>
      </c>
      <c r="F75" t="s">
        <v>339</v>
      </c>
      <c r="L75" t="s">
        <v>669</v>
      </c>
    </row>
    <row r="76" spans="1:17" x14ac:dyDescent="0.25">
      <c r="A76" s="12"/>
      <c r="B76" t="s">
        <v>374</v>
      </c>
    </row>
    <row r="77" spans="1:17" x14ac:dyDescent="0.25">
      <c r="A77" s="12"/>
      <c r="B77" t="s">
        <v>373</v>
      </c>
      <c r="C77" t="s">
        <v>670</v>
      </c>
      <c r="Q77" t="s">
        <v>671</v>
      </c>
    </row>
    <row r="78" spans="1:17" x14ac:dyDescent="0.25">
      <c r="A78" s="12"/>
      <c r="D78" t="s">
        <v>35</v>
      </c>
      <c r="E78" t="s">
        <v>246</v>
      </c>
      <c r="F78" t="s">
        <v>246</v>
      </c>
      <c r="G78" t="s">
        <v>656</v>
      </c>
      <c r="H78" t="s">
        <v>656</v>
      </c>
      <c r="P78" t="s">
        <v>428</v>
      </c>
    </row>
    <row r="79" spans="1:17" x14ac:dyDescent="0.25">
      <c r="A79" s="12"/>
      <c r="D79" t="s">
        <v>431</v>
      </c>
      <c r="F79" t="s">
        <v>339</v>
      </c>
      <c r="L79" t="s">
        <v>672</v>
      </c>
    </row>
    <row r="80" spans="1:17" x14ac:dyDescent="0.25">
      <c r="A80" s="12"/>
      <c r="B80" t="s">
        <v>374</v>
      </c>
    </row>
    <row r="81" spans="1:17" x14ac:dyDescent="0.25">
      <c r="A81" s="12"/>
      <c r="B81" t="s">
        <v>373</v>
      </c>
      <c r="C81" t="s">
        <v>673</v>
      </c>
      <c r="Q81" t="s">
        <v>674</v>
      </c>
    </row>
    <row r="82" spans="1:17" x14ac:dyDescent="0.25">
      <c r="A82" s="12"/>
      <c r="D82" t="s">
        <v>8</v>
      </c>
      <c r="F82" t="s">
        <v>249</v>
      </c>
      <c r="G82" t="s">
        <v>848</v>
      </c>
      <c r="P82" t="s">
        <v>428</v>
      </c>
    </row>
    <row r="83" spans="1:17" x14ac:dyDescent="0.25">
      <c r="A83" s="12"/>
      <c r="D83" t="s">
        <v>431</v>
      </c>
      <c r="F83" t="s">
        <v>339</v>
      </c>
      <c r="L83" t="s">
        <v>675</v>
      </c>
    </row>
    <row r="84" spans="1:17" x14ac:dyDescent="0.25">
      <c r="A84" s="12"/>
      <c r="B84" t="s">
        <v>374</v>
      </c>
    </row>
    <row r="85" spans="1:17" x14ac:dyDescent="0.25">
      <c r="A85" s="12"/>
      <c r="B85" t="s">
        <v>373</v>
      </c>
      <c r="C85" t="s">
        <v>676</v>
      </c>
      <c r="Q85" t="s">
        <v>677</v>
      </c>
    </row>
    <row r="86" spans="1:17" x14ac:dyDescent="0.25">
      <c r="A86" s="12"/>
      <c r="D86" t="s">
        <v>19</v>
      </c>
      <c r="F86" t="s">
        <v>218</v>
      </c>
      <c r="G86" t="s">
        <v>678</v>
      </c>
      <c r="H86" t="s">
        <v>678</v>
      </c>
      <c r="P86" t="s">
        <v>428</v>
      </c>
    </row>
    <row r="87" spans="1:17" x14ac:dyDescent="0.25">
      <c r="A87" s="12"/>
      <c r="D87" t="s">
        <v>145</v>
      </c>
      <c r="E87" t="s">
        <v>61</v>
      </c>
      <c r="F87" t="s">
        <v>296</v>
      </c>
    </row>
    <row r="88" spans="1:17" x14ac:dyDescent="0.25">
      <c r="A88" s="12"/>
      <c r="B88" t="s">
        <v>373</v>
      </c>
      <c r="C88" t="s">
        <v>679</v>
      </c>
      <c r="Q88" t="s">
        <v>680</v>
      </c>
    </row>
    <row r="89" spans="1:17" x14ac:dyDescent="0.25">
      <c r="A89" s="12"/>
      <c r="D89" t="s">
        <v>431</v>
      </c>
      <c r="F89" t="s">
        <v>218</v>
      </c>
      <c r="L89">
        <v>99999</v>
      </c>
    </row>
    <row r="90" spans="1:17" x14ac:dyDescent="0.25">
      <c r="A90" s="12"/>
      <c r="B90" t="s">
        <v>374</v>
      </c>
    </row>
    <row r="91" spans="1:17" x14ac:dyDescent="0.25">
      <c r="A91" s="12"/>
      <c r="B91" t="s">
        <v>373</v>
      </c>
      <c r="C91" t="s">
        <v>681</v>
      </c>
      <c r="Q91" t="s">
        <v>682</v>
      </c>
    </row>
    <row r="92" spans="1:17" x14ac:dyDescent="0.25">
      <c r="A92" s="12"/>
      <c r="D92" t="s">
        <v>8</v>
      </c>
      <c r="F92" t="s">
        <v>683</v>
      </c>
      <c r="G92" t="s">
        <v>848</v>
      </c>
      <c r="P92" t="s">
        <v>428</v>
      </c>
      <c r="Q92" t="s">
        <v>684</v>
      </c>
    </row>
    <row r="93" spans="1:17" x14ac:dyDescent="0.25">
      <c r="A93" s="12"/>
      <c r="B93" t="s">
        <v>374</v>
      </c>
    </row>
    <row r="94" spans="1:17" x14ac:dyDescent="0.25">
      <c r="A94" s="12"/>
      <c r="B94" t="s">
        <v>374</v>
      </c>
    </row>
    <row r="95" spans="1:17" x14ac:dyDescent="0.25">
      <c r="A95" s="12"/>
      <c r="B95" t="s">
        <v>374</v>
      </c>
    </row>
    <row r="96" spans="1:17" x14ac:dyDescent="0.25">
      <c r="A96" s="12"/>
      <c r="B96" t="s">
        <v>373</v>
      </c>
      <c r="C96" t="s">
        <v>685</v>
      </c>
      <c r="Q96" t="s">
        <v>686</v>
      </c>
    </row>
    <row r="97" spans="1:17" x14ac:dyDescent="0.25">
      <c r="A97" s="12"/>
      <c r="D97" t="s">
        <v>9</v>
      </c>
      <c r="E97" t="s">
        <v>28</v>
      </c>
      <c r="F97" t="s">
        <v>338</v>
      </c>
      <c r="G97" t="s">
        <v>849</v>
      </c>
    </row>
    <row r="98" spans="1:17" x14ac:dyDescent="0.25">
      <c r="A98" s="12"/>
      <c r="B98" t="s">
        <v>687</v>
      </c>
      <c r="C98" t="s">
        <v>688</v>
      </c>
      <c r="Q98" t="s">
        <v>689</v>
      </c>
    </row>
    <row r="99" spans="1:17" x14ac:dyDescent="0.25">
      <c r="A99" s="12"/>
      <c r="D99" t="s">
        <v>35</v>
      </c>
      <c r="E99" t="s">
        <v>252</v>
      </c>
      <c r="F99" t="s">
        <v>252</v>
      </c>
      <c r="G99" t="s">
        <v>690</v>
      </c>
    </row>
    <row r="100" spans="1:17" x14ac:dyDescent="0.25">
      <c r="A100" s="12"/>
      <c r="D100" t="s">
        <v>8</v>
      </c>
      <c r="F100" t="s">
        <v>234</v>
      </c>
      <c r="G100" t="s">
        <v>691</v>
      </c>
      <c r="H100" t="s">
        <v>692</v>
      </c>
      <c r="P100" t="s">
        <v>428</v>
      </c>
    </row>
    <row r="101" spans="1:17" x14ac:dyDescent="0.25">
      <c r="A101" s="12"/>
      <c r="D101" t="s">
        <v>8</v>
      </c>
      <c r="F101" t="s">
        <v>337</v>
      </c>
      <c r="G101" t="s">
        <v>693</v>
      </c>
      <c r="P101" t="s">
        <v>428</v>
      </c>
    </row>
    <row r="102" spans="1:17" x14ac:dyDescent="0.25">
      <c r="A102" s="12"/>
      <c r="B102" t="s">
        <v>374</v>
      </c>
    </row>
    <row r="103" spans="1:17" x14ac:dyDescent="0.25">
      <c r="A103" s="12"/>
      <c r="B103" t="s">
        <v>374</v>
      </c>
    </row>
    <row r="104" spans="1:17" x14ac:dyDescent="0.25">
      <c r="A104" s="12"/>
      <c r="B104" t="s">
        <v>18</v>
      </c>
    </row>
    <row r="105" spans="1:17" x14ac:dyDescent="0.25">
      <c r="A105" s="12"/>
      <c r="B105" t="s">
        <v>17</v>
      </c>
    </row>
    <row r="106" spans="1:17" x14ac:dyDescent="0.25">
      <c r="A106" s="12"/>
      <c r="D106" t="s">
        <v>8</v>
      </c>
      <c r="F106" t="s">
        <v>329</v>
      </c>
      <c r="G106" t="s">
        <v>694</v>
      </c>
      <c r="H106" t="s">
        <v>695</v>
      </c>
      <c r="P106" t="s">
        <v>428</v>
      </c>
    </row>
    <row r="107" spans="1:17" x14ac:dyDescent="0.25">
      <c r="A107" s="12"/>
      <c r="D107" t="s">
        <v>19</v>
      </c>
      <c r="F107" t="s">
        <v>325</v>
      </c>
      <c r="G107" t="s">
        <v>696</v>
      </c>
      <c r="H107" t="s">
        <v>697</v>
      </c>
      <c r="P107" t="s">
        <v>428</v>
      </c>
    </row>
    <row r="108" spans="1:17" x14ac:dyDescent="0.25">
      <c r="A108" s="12"/>
      <c r="B108" t="s">
        <v>18</v>
      </c>
    </row>
    <row r="109" spans="1:17" x14ac:dyDescent="0.25">
      <c r="A109" s="12"/>
      <c r="B109" t="s">
        <v>17</v>
      </c>
    </row>
    <row r="110" spans="1:17" x14ac:dyDescent="0.25">
      <c r="A110" s="12"/>
      <c r="D110" t="s">
        <v>35</v>
      </c>
      <c r="E110" t="s">
        <v>216</v>
      </c>
      <c r="F110" t="s">
        <v>291</v>
      </c>
      <c r="G110" t="s">
        <v>698</v>
      </c>
      <c r="H110" t="s">
        <v>699</v>
      </c>
    </row>
    <row r="111" spans="1:17" x14ac:dyDescent="0.25">
      <c r="A111" s="12"/>
      <c r="B111" t="s">
        <v>373</v>
      </c>
      <c r="C111" t="s">
        <v>700</v>
      </c>
      <c r="Q111" t="s">
        <v>701</v>
      </c>
    </row>
    <row r="112" spans="1:17" x14ac:dyDescent="0.25">
      <c r="A112" s="12"/>
      <c r="D112" t="s">
        <v>35</v>
      </c>
      <c r="E112" t="s">
        <v>217</v>
      </c>
      <c r="F112" t="s">
        <v>292</v>
      </c>
      <c r="G112" t="s">
        <v>702</v>
      </c>
      <c r="H112" t="s">
        <v>134</v>
      </c>
      <c r="P112" t="s">
        <v>428</v>
      </c>
    </row>
    <row r="113" spans="1:17" x14ac:dyDescent="0.25">
      <c r="A113" s="12"/>
      <c r="B113" t="s">
        <v>374</v>
      </c>
    </row>
    <row r="114" spans="1:17" x14ac:dyDescent="0.25">
      <c r="A114" s="12"/>
      <c r="B114" t="s">
        <v>373</v>
      </c>
      <c r="C114" t="s">
        <v>700</v>
      </c>
      <c r="Q114" t="s">
        <v>703</v>
      </c>
    </row>
    <row r="115" spans="1:17" x14ac:dyDescent="0.25">
      <c r="A115" s="12"/>
      <c r="D115" t="s">
        <v>431</v>
      </c>
      <c r="F115" t="s">
        <v>324</v>
      </c>
      <c r="L115" t="s">
        <v>704</v>
      </c>
    </row>
    <row r="116" spans="1:17" x14ac:dyDescent="0.25">
      <c r="A116" s="12"/>
      <c r="B116" t="s">
        <v>433</v>
      </c>
      <c r="Q116" t="s">
        <v>705</v>
      </c>
    </row>
    <row r="117" spans="1:17" x14ac:dyDescent="0.25">
      <c r="A117" s="12"/>
      <c r="D117" t="s">
        <v>431</v>
      </c>
      <c r="F117" t="s">
        <v>324</v>
      </c>
      <c r="L117" t="s">
        <v>706</v>
      </c>
    </row>
    <row r="118" spans="1:17" x14ac:dyDescent="0.25">
      <c r="A118" s="12"/>
      <c r="B118" t="s">
        <v>374</v>
      </c>
    </row>
    <row r="119" spans="1:17" x14ac:dyDescent="0.25">
      <c r="A119" s="12"/>
      <c r="D119" t="s">
        <v>9</v>
      </c>
      <c r="E119" t="s">
        <v>51</v>
      </c>
      <c r="F119" t="s">
        <v>322</v>
      </c>
      <c r="G119" t="s">
        <v>707</v>
      </c>
      <c r="H119" t="s">
        <v>708</v>
      </c>
    </row>
    <row r="120" spans="1:17" x14ac:dyDescent="0.25">
      <c r="A120" s="12"/>
      <c r="B120" t="s">
        <v>373</v>
      </c>
      <c r="C120" t="s">
        <v>709</v>
      </c>
      <c r="Q120" t="s">
        <v>710</v>
      </c>
    </row>
    <row r="121" spans="1:17" x14ac:dyDescent="0.25">
      <c r="A121" s="12"/>
      <c r="D121" t="s">
        <v>19</v>
      </c>
      <c r="F121" t="s">
        <v>323</v>
      </c>
      <c r="G121" t="s">
        <v>711</v>
      </c>
      <c r="H121" t="s">
        <v>712</v>
      </c>
      <c r="P121" t="s">
        <v>428</v>
      </c>
    </row>
    <row r="122" spans="1:17" x14ac:dyDescent="0.25">
      <c r="A122" s="12"/>
      <c r="B122" t="s">
        <v>374</v>
      </c>
    </row>
    <row r="123" spans="1:17" x14ac:dyDescent="0.25">
      <c r="A123" s="12"/>
      <c r="D123" t="s">
        <v>9</v>
      </c>
      <c r="E123" t="s">
        <v>51</v>
      </c>
      <c r="F123" s="1" t="s">
        <v>326</v>
      </c>
      <c r="G123" t="s">
        <v>728</v>
      </c>
      <c r="H123" t="s">
        <v>729</v>
      </c>
    </row>
    <row r="124" spans="1:17" x14ac:dyDescent="0.25">
      <c r="A124" s="12"/>
      <c r="B124" t="s">
        <v>373</v>
      </c>
      <c r="C124" t="s">
        <v>829</v>
      </c>
    </row>
    <row r="125" spans="1:17" x14ac:dyDescent="0.25">
      <c r="A125" s="12"/>
      <c r="D125" t="s">
        <v>431</v>
      </c>
      <c r="F125" t="s">
        <v>804</v>
      </c>
      <c r="L125" t="s">
        <v>834</v>
      </c>
    </row>
    <row r="126" spans="1:17" x14ac:dyDescent="0.25">
      <c r="A126" s="12"/>
      <c r="D126" t="s">
        <v>431</v>
      </c>
      <c r="F126" t="s">
        <v>869</v>
      </c>
      <c r="L126" t="s">
        <v>874</v>
      </c>
    </row>
    <row r="127" spans="1:17" x14ac:dyDescent="0.25">
      <c r="A127" s="12"/>
      <c r="B127" t="s">
        <v>374</v>
      </c>
    </row>
    <row r="128" spans="1:17" x14ac:dyDescent="0.25">
      <c r="A128" s="12"/>
      <c r="B128" t="s">
        <v>18</v>
      </c>
    </row>
    <row r="129" spans="1:17" x14ac:dyDescent="0.25">
      <c r="A129" s="12"/>
      <c r="B129" t="s">
        <v>17</v>
      </c>
    </row>
    <row r="130" spans="1:17" x14ac:dyDescent="0.25">
      <c r="A130" s="12"/>
      <c r="D130" t="s">
        <v>8</v>
      </c>
      <c r="F130" t="s">
        <v>330</v>
      </c>
      <c r="G130" t="s">
        <v>713</v>
      </c>
      <c r="H130" t="s">
        <v>714</v>
      </c>
      <c r="P130" t="s">
        <v>428</v>
      </c>
    </row>
    <row r="131" spans="1:17" x14ac:dyDescent="0.25">
      <c r="A131" s="12"/>
      <c r="D131" t="s">
        <v>35</v>
      </c>
      <c r="E131" t="s">
        <v>53</v>
      </c>
      <c r="F131" t="s">
        <v>53</v>
      </c>
      <c r="G131" t="s">
        <v>715</v>
      </c>
      <c r="H131" t="s">
        <v>716</v>
      </c>
    </row>
    <row r="132" spans="1:17" x14ac:dyDescent="0.25">
      <c r="A132" s="12"/>
      <c r="B132" t="s">
        <v>18</v>
      </c>
    </row>
    <row r="133" spans="1:17" x14ac:dyDescent="0.25">
      <c r="A133" s="12"/>
      <c r="B133" t="s">
        <v>17</v>
      </c>
    </row>
    <row r="134" spans="1:17" x14ac:dyDescent="0.25">
      <c r="A134" s="12"/>
      <c r="D134" t="s">
        <v>19</v>
      </c>
      <c r="F134" t="s">
        <v>288</v>
      </c>
      <c r="G134" t="s">
        <v>423</v>
      </c>
      <c r="H134" t="s">
        <v>424</v>
      </c>
      <c r="I134" s="3" t="s">
        <v>425</v>
      </c>
      <c r="J134" t="s">
        <v>426</v>
      </c>
      <c r="K134" t="s">
        <v>427</v>
      </c>
      <c r="P134" t="s">
        <v>428</v>
      </c>
    </row>
    <row r="135" spans="1:17" x14ac:dyDescent="0.25">
      <c r="A135" s="12"/>
      <c r="D135" t="s">
        <v>145</v>
      </c>
      <c r="E135" t="s">
        <v>146</v>
      </c>
      <c r="F135" t="s">
        <v>285</v>
      </c>
      <c r="I135" s="3"/>
    </row>
    <row r="136" spans="1:17" x14ac:dyDescent="0.25">
      <c r="A136" s="12"/>
      <c r="B136" t="s">
        <v>373</v>
      </c>
      <c r="C136" t="s">
        <v>429</v>
      </c>
      <c r="I136" s="3"/>
      <c r="Q136" t="s">
        <v>430</v>
      </c>
    </row>
    <row r="137" spans="1:17" x14ac:dyDescent="0.25">
      <c r="A137" s="12"/>
      <c r="D137" t="s">
        <v>431</v>
      </c>
      <c r="F137" t="s">
        <v>340</v>
      </c>
      <c r="I137" s="3"/>
      <c r="L137" t="s">
        <v>432</v>
      </c>
    </row>
    <row r="138" spans="1:17" x14ac:dyDescent="0.25">
      <c r="A138" s="12"/>
      <c r="B138" t="s">
        <v>433</v>
      </c>
      <c r="I138" s="3"/>
      <c r="Q138" t="s">
        <v>434</v>
      </c>
    </row>
    <row r="139" spans="1:17" x14ac:dyDescent="0.25">
      <c r="A139" s="12"/>
      <c r="D139" t="s">
        <v>431</v>
      </c>
      <c r="F139" t="s">
        <v>340</v>
      </c>
      <c r="I139" s="3"/>
      <c r="L139" t="s">
        <v>435</v>
      </c>
    </row>
    <row r="140" spans="1:17" x14ac:dyDescent="0.25">
      <c r="A140" s="12"/>
      <c r="B140" t="s">
        <v>374</v>
      </c>
      <c r="I140" s="3"/>
    </row>
    <row r="141" spans="1:17" x14ac:dyDescent="0.25">
      <c r="A141" s="12"/>
      <c r="D141" t="s">
        <v>19</v>
      </c>
      <c r="F141" t="s">
        <v>289</v>
      </c>
      <c r="G141" t="s">
        <v>436</v>
      </c>
      <c r="H141" t="s">
        <v>437</v>
      </c>
      <c r="I141" s="3" t="s">
        <v>438</v>
      </c>
      <c r="J141" t="s">
        <v>426</v>
      </c>
      <c r="K141" t="s">
        <v>427</v>
      </c>
      <c r="P141" t="s">
        <v>428</v>
      </c>
    </row>
    <row r="142" spans="1:17" x14ac:dyDescent="0.25">
      <c r="A142" s="12"/>
      <c r="D142" t="s">
        <v>145</v>
      </c>
      <c r="E142" t="s">
        <v>146</v>
      </c>
      <c r="F142" t="s">
        <v>286</v>
      </c>
      <c r="I142" s="3"/>
    </row>
    <row r="143" spans="1:17" x14ac:dyDescent="0.25">
      <c r="A143" s="12"/>
      <c r="B143" t="s">
        <v>373</v>
      </c>
      <c r="C143" t="s">
        <v>439</v>
      </c>
      <c r="I143" s="3"/>
      <c r="Q143" t="s">
        <v>430</v>
      </c>
    </row>
    <row r="144" spans="1:17" x14ac:dyDescent="0.25">
      <c r="A144" s="12"/>
      <c r="D144" t="s">
        <v>431</v>
      </c>
      <c r="F144" t="s">
        <v>342</v>
      </c>
      <c r="I144" s="3"/>
      <c r="L144" t="s">
        <v>440</v>
      </c>
    </row>
    <row r="145" spans="1:17" x14ac:dyDescent="0.25">
      <c r="A145" s="12"/>
      <c r="B145" t="s">
        <v>433</v>
      </c>
      <c r="I145" s="3"/>
      <c r="Q145" t="s">
        <v>434</v>
      </c>
    </row>
    <row r="146" spans="1:17" x14ac:dyDescent="0.25">
      <c r="A146" s="12"/>
      <c r="D146" t="s">
        <v>431</v>
      </c>
      <c r="F146" t="s">
        <v>342</v>
      </c>
      <c r="I146" s="3"/>
      <c r="L146" t="s">
        <v>441</v>
      </c>
    </row>
    <row r="147" spans="1:17" x14ac:dyDescent="0.25">
      <c r="A147" s="12"/>
      <c r="B147" t="s">
        <v>374</v>
      </c>
      <c r="I147" s="3"/>
    </row>
    <row r="148" spans="1:17" x14ac:dyDescent="0.25">
      <c r="A148" s="12"/>
      <c r="B148" t="s">
        <v>373</v>
      </c>
      <c r="C148" t="s">
        <v>717</v>
      </c>
      <c r="Q148" t="s">
        <v>718</v>
      </c>
    </row>
    <row r="149" spans="1:17" x14ac:dyDescent="0.25">
      <c r="A149" s="12"/>
      <c r="D149" t="s">
        <v>19</v>
      </c>
      <c r="F149" t="s">
        <v>290</v>
      </c>
      <c r="G149" t="s">
        <v>719</v>
      </c>
      <c r="H149" t="s">
        <v>720</v>
      </c>
      <c r="I149" s="3" t="s">
        <v>721</v>
      </c>
      <c r="J149" t="s">
        <v>426</v>
      </c>
      <c r="K149" t="s">
        <v>427</v>
      </c>
      <c r="P149" t="s">
        <v>428</v>
      </c>
    </row>
    <row r="150" spans="1:17" x14ac:dyDescent="0.25">
      <c r="A150" s="12"/>
      <c r="D150" t="s">
        <v>145</v>
      </c>
      <c r="E150" t="s">
        <v>146</v>
      </c>
      <c r="F150" t="s">
        <v>287</v>
      </c>
      <c r="I150" s="3"/>
    </row>
    <row r="151" spans="1:17" x14ac:dyDescent="0.25">
      <c r="A151" s="12"/>
      <c r="B151" t="s">
        <v>373</v>
      </c>
      <c r="C151" t="s">
        <v>722</v>
      </c>
      <c r="I151" s="3"/>
      <c r="Q151" t="s">
        <v>430</v>
      </c>
    </row>
    <row r="152" spans="1:17" x14ac:dyDescent="0.25">
      <c r="A152" s="12"/>
      <c r="D152" t="s">
        <v>431</v>
      </c>
      <c r="F152" t="s">
        <v>341</v>
      </c>
      <c r="I152" s="3"/>
      <c r="L152" t="s">
        <v>723</v>
      </c>
    </row>
    <row r="153" spans="1:17" x14ac:dyDescent="0.25">
      <c r="A153" s="12"/>
      <c r="B153" t="s">
        <v>433</v>
      </c>
      <c r="I153" s="3"/>
      <c r="Q153" t="s">
        <v>434</v>
      </c>
    </row>
    <row r="154" spans="1:17" x14ac:dyDescent="0.25">
      <c r="A154" s="12"/>
      <c r="D154" t="s">
        <v>431</v>
      </c>
      <c r="F154" t="s">
        <v>341</v>
      </c>
      <c r="I154" s="3"/>
      <c r="L154" t="s">
        <v>723</v>
      </c>
    </row>
    <row r="155" spans="1:17" x14ac:dyDescent="0.25">
      <c r="A155" s="12"/>
      <c r="B155" t="s">
        <v>374</v>
      </c>
      <c r="I155" s="3"/>
    </row>
    <row r="156" spans="1:17" x14ac:dyDescent="0.25">
      <c r="A156" s="12"/>
      <c r="B156" t="s">
        <v>374</v>
      </c>
      <c r="I156" s="3"/>
    </row>
    <row r="157" spans="1:17" x14ac:dyDescent="0.25">
      <c r="A157" s="12"/>
      <c r="B157" t="s">
        <v>18</v>
      </c>
    </row>
    <row r="158" spans="1:17" x14ac:dyDescent="0.25">
      <c r="A158" s="12"/>
      <c r="B158" t="s">
        <v>17</v>
      </c>
    </row>
    <row r="159" spans="1:17" x14ac:dyDescent="0.25">
      <c r="A159" s="12"/>
      <c r="D159" t="s">
        <v>306</v>
      </c>
      <c r="F159" t="s">
        <v>331</v>
      </c>
      <c r="G159" t="s">
        <v>724</v>
      </c>
      <c r="H159" t="s">
        <v>725</v>
      </c>
      <c r="P159" t="s">
        <v>428</v>
      </c>
    </row>
    <row r="160" spans="1:17" x14ac:dyDescent="0.25">
      <c r="A160" s="12"/>
      <c r="D160" t="s">
        <v>306</v>
      </c>
      <c r="F160" t="s">
        <v>343</v>
      </c>
      <c r="G160" t="s">
        <v>726</v>
      </c>
      <c r="H160" t="s">
        <v>727</v>
      </c>
      <c r="P160" t="s">
        <v>428</v>
      </c>
    </row>
    <row r="161" spans="1:17" x14ac:dyDescent="0.25">
      <c r="A161" s="12"/>
      <c r="B161" t="s">
        <v>18</v>
      </c>
    </row>
    <row r="162" spans="1:17" x14ac:dyDescent="0.25">
      <c r="A162" s="12"/>
      <c r="B162" t="s">
        <v>730</v>
      </c>
      <c r="C162" t="s">
        <v>731</v>
      </c>
      <c r="Q162" t="s">
        <v>732</v>
      </c>
    </row>
    <row r="163" spans="1:17" x14ac:dyDescent="0.25">
      <c r="A163" s="12"/>
      <c r="B163" t="s">
        <v>17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7" x14ac:dyDescent="0.25">
      <c r="A164" s="12"/>
      <c r="D164" t="s">
        <v>595</v>
      </c>
      <c r="G164" t="s">
        <v>596</v>
      </c>
      <c r="H164" t="s">
        <v>597</v>
      </c>
    </row>
    <row r="165" spans="1:17" x14ac:dyDescent="0.25">
      <c r="A165" s="12"/>
      <c r="D165" t="s">
        <v>35</v>
      </c>
      <c r="E165" s="1" t="s">
        <v>34</v>
      </c>
      <c r="F165" s="1" t="s">
        <v>314</v>
      </c>
      <c r="G165" s="1" t="s">
        <v>598</v>
      </c>
      <c r="H165" s="1" t="s">
        <v>599</v>
      </c>
      <c r="I165" s="1"/>
      <c r="J165" s="1"/>
      <c r="K165" s="1"/>
      <c r="L165" s="1"/>
      <c r="M165" s="1"/>
      <c r="N165" s="1"/>
      <c r="O165" s="1"/>
      <c r="P165" s="1"/>
    </row>
    <row r="166" spans="1:17" x14ac:dyDescent="0.25">
      <c r="A166" s="12"/>
      <c r="B166" t="s">
        <v>373</v>
      </c>
      <c r="C166" t="s">
        <v>600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t="s">
        <v>601</v>
      </c>
    </row>
    <row r="167" spans="1:17" ht="16.7" customHeight="1" x14ac:dyDescent="0.25">
      <c r="A167" s="12"/>
      <c r="D167" t="s">
        <v>306</v>
      </c>
      <c r="F167" s="1" t="s">
        <v>318</v>
      </c>
      <c r="G167" s="1" t="s">
        <v>602</v>
      </c>
      <c r="H167" s="1" t="s">
        <v>603</v>
      </c>
      <c r="I167" s="1"/>
      <c r="J167" s="1"/>
      <c r="K167" s="1"/>
      <c r="L167" s="1"/>
      <c r="M167" s="1"/>
      <c r="N167" s="1"/>
      <c r="O167" s="1"/>
      <c r="P167" s="1" t="s">
        <v>428</v>
      </c>
    </row>
    <row r="168" spans="1:17" ht="16.7" customHeight="1" x14ac:dyDescent="0.25">
      <c r="A168" s="12"/>
      <c r="D168" t="s">
        <v>306</v>
      </c>
      <c r="F168" s="1" t="s">
        <v>316</v>
      </c>
      <c r="G168" s="1" t="s">
        <v>604</v>
      </c>
      <c r="H168" s="1" t="s">
        <v>605</v>
      </c>
      <c r="I168" s="1"/>
      <c r="J168" s="1"/>
      <c r="K168" s="1"/>
      <c r="L168" s="1"/>
      <c r="M168" s="1"/>
      <c r="N168" s="1"/>
      <c r="O168" s="1"/>
      <c r="P168" s="1" t="s">
        <v>428</v>
      </c>
    </row>
    <row r="169" spans="1:17" ht="16.7" customHeight="1" x14ac:dyDescent="0.25">
      <c r="A169" s="12"/>
      <c r="B169" t="s">
        <v>374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2"/>
      <c r="B170" t="s">
        <v>373</v>
      </c>
      <c r="C170" t="s">
        <v>830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7" x14ac:dyDescent="0.25">
      <c r="A171" s="12"/>
      <c r="D171" t="s">
        <v>431</v>
      </c>
      <c r="F171" t="s">
        <v>806</v>
      </c>
      <c r="G171" s="1"/>
      <c r="H171" s="1"/>
      <c r="I171" s="1"/>
      <c r="J171" s="1"/>
      <c r="K171" s="1"/>
      <c r="L171" t="s">
        <v>875</v>
      </c>
      <c r="M171" s="1"/>
      <c r="N171" s="1"/>
      <c r="O171" s="1"/>
      <c r="P171" s="1"/>
    </row>
    <row r="172" spans="1:17" x14ac:dyDescent="0.25">
      <c r="A172" s="12"/>
      <c r="D172" t="s">
        <v>431</v>
      </c>
      <c r="F172" s="1" t="s">
        <v>315</v>
      </c>
      <c r="G172" s="1"/>
      <c r="H172" s="1"/>
      <c r="I172" s="1"/>
      <c r="J172" s="1"/>
      <c r="K172" s="1"/>
      <c r="L172" t="s">
        <v>874</v>
      </c>
      <c r="M172" s="1"/>
      <c r="N172" s="1"/>
      <c r="O172" s="1"/>
      <c r="P172" s="1"/>
    </row>
    <row r="173" spans="1:17" x14ac:dyDescent="0.25">
      <c r="A173" s="12"/>
      <c r="B173" t="s">
        <v>374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7" ht="16.7" customHeight="1" x14ac:dyDescent="0.25">
      <c r="A174" s="12"/>
      <c r="B174" t="s">
        <v>18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x14ac:dyDescent="0.25">
      <c r="A175" s="12"/>
      <c r="B175" t="s">
        <v>730</v>
      </c>
      <c r="C175" t="s">
        <v>733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t="s">
        <v>734</v>
      </c>
    </row>
    <row r="176" spans="1:17" x14ac:dyDescent="0.25">
      <c r="A176" s="12"/>
      <c r="B176" t="s">
        <v>17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A177" s="12"/>
      <c r="D177" t="s">
        <v>595</v>
      </c>
      <c r="F177" s="1"/>
      <c r="G177" s="1" t="s">
        <v>606</v>
      </c>
      <c r="H177" s="1" t="s">
        <v>607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2"/>
      <c r="D178" t="s">
        <v>9</v>
      </c>
      <c r="E178" s="1" t="s">
        <v>28</v>
      </c>
      <c r="F178" s="1" t="s">
        <v>313</v>
      </c>
      <c r="G178" s="1" t="s">
        <v>608</v>
      </c>
      <c r="H178" s="1" t="s">
        <v>609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2"/>
      <c r="B179" t="s">
        <v>373</v>
      </c>
      <c r="C179" t="s">
        <v>610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t="s">
        <v>601</v>
      </c>
    </row>
    <row r="180" spans="1:17" x14ac:dyDescent="0.25">
      <c r="A180" s="12"/>
      <c r="D180" t="s">
        <v>306</v>
      </c>
      <c r="F180" s="1" t="s">
        <v>307</v>
      </c>
      <c r="G180" s="1" t="s">
        <v>602</v>
      </c>
      <c r="H180" s="1" t="s">
        <v>603</v>
      </c>
      <c r="I180" s="1"/>
      <c r="J180" s="1"/>
      <c r="K180" s="1"/>
      <c r="L180" s="1"/>
      <c r="M180" s="1"/>
      <c r="N180" s="1"/>
      <c r="O180" s="1"/>
      <c r="P180" s="1" t="s">
        <v>428</v>
      </c>
    </row>
    <row r="181" spans="1:17" x14ac:dyDescent="0.25">
      <c r="A181" s="12"/>
      <c r="D181" t="s">
        <v>306</v>
      </c>
      <c r="F181" s="1" t="s">
        <v>305</v>
      </c>
      <c r="G181" s="1" t="s">
        <v>604</v>
      </c>
      <c r="H181" s="1" t="s">
        <v>611</v>
      </c>
      <c r="I181" s="1"/>
      <c r="J181" s="1"/>
      <c r="K181" s="1"/>
      <c r="L181" s="1"/>
      <c r="M181" s="1"/>
      <c r="N181" s="1"/>
      <c r="O181" s="1"/>
      <c r="P181" s="1" t="s">
        <v>428</v>
      </c>
    </row>
    <row r="182" spans="1:17" x14ac:dyDescent="0.25">
      <c r="A182" s="12"/>
      <c r="B182" t="s">
        <v>374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2"/>
      <c r="B183" t="s">
        <v>373</v>
      </c>
      <c r="C183" t="s">
        <v>831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A184" s="12"/>
      <c r="D184" t="s">
        <v>431</v>
      </c>
      <c r="F184" t="s">
        <v>807</v>
      </c>
      <c r="G184" s="1"/>
      <c r="H184" s="1"/>
      <c r="I184" s="1"/>
      <c r="J184" s="1"/>
      <c r="K184" s="1"/>
      <c r="L184" t="s">
        <v>875</v>
      </c>
      <c r="M184" s="1"/>
      <c r="N184" s="1"/>
      <c r="O184" s="1"/>
      <c r="P184" s="1"/>
    </row>
    <row r="185" spans="1:17" x14ac:dyDescent="0.25">
      <c r="A185" s="12"/>
      <c r="D185" t="s">
        <v>431</v>
      </c>
      <c r="F185" s="1" t="s">
        <v>317</v>
      </c>
      <c r="G185" s="1"/>
      <c r="H185" s="1"/>
      <c r="I185" s="1"/>
      <c r="J185" s="1"/>
      <c r="K185" s="1"/>
      <c r="L185" t="s">
        <v>874</v>
      </c>
      <c r="M185" s="1"/>
      <c r="N185" s="1"/>
      <c r="O185" s="1"/>
      <c r="P185" s="1"/>
    </row>
    <row r="186" spans="1:17" x14ac:dyDescent="0.25">
      <c r="A186" s="12"/>
      <c r="B186" t="s">
        <v>374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7" x14ac:dyDescent="0.25">
      <c r="A187" s="12"/>
      <c r="B187" t="s">
        <v>18</v>
      </c>
    </row>
    <row r="188" spans="1:17" x14ac:dyDescent="0.25">
      <c r="A188" s="12" t="s">
        <v>735</v>
      </c>
      <c r="B188" t="s">
        <v>17</v>
      </c>
    </row>
    <row r="189" spans="1:17" x14ac:dyDescent="0.25">
      <c r="A189" s="12"/>
      <c r="D189" t="s">
        <v>9</v>
      </c>
      <c r="E189" t="s">
        <v>29</v>
      </c>
      <c r="F189" t="s">
        <v>398</v>
      </c>
      <c r="G189" t="s">
        <v>443</v>
      </c>
      <c r="H189" t="s">
        <v>444</v>
      </c>
    </row>
    <row r="190" spans="1:17" x14ac:dyDescent="0.25">
      <c r="A190" s="12"/>
      <c r="B190" t="s">
        <v>373</v>
      </c>
      <c r="C190" t="s">
        <v>837</v>
      </c>
      <c r="Q190" t="s">
        <v>736</v>
      </c>
    </row>
    <row r="191" spans="1:17" x14ac:dyDescent="0.25">
      <c r="A191" s="12"/>
      <c r="D191" t="s">
        <v>431</v>
      </c>
      <c r="F191" t="s">
        <v>314</v>
      </c>
      <c r="L191">
        <v>6</v>
      </c>
    </row>
    <row r="192" spans="1:17" x14ac:dyDescent="0.25">
      <c r="A192" s="12"/>
      <c r="D192" t="s">
        <v>431</v>
      </c>
      <c r="F192" t="s">
        <v>806</v>
      </c>
      <c r="G192" s="1"/>
      <c r="H192" s="1"/>
      <c r="I192" s="1"/>
      <c r="J192" s="1"/>
      <c r="K192" s="1"/>
      <c r="L192" s="1" t="s">
        <v>834</v>
      </c>
      <c r="M192" s="1"/>
      <c r="N192" s="1"/>
      <c r="O192" s="1"/>
      <c r="P192" s="1"/>
    </row>
    <row r="193" spans="1:17" x14ac:dyDescent="0.25">
      <c r="A193" s="12"/>
      <c r="B193" t="s">
        <v>374</v>
      </c>
    </row>
    <row r="194" spans="1:17" x14ac:dyDescent="0.25">
      <c r="A194" s="12"/>
      <c r="B194" t="s">
        <v>373</v>
      </c>
      <c r="C194" t="s">
        <v>836</v>
      </c>
      <c r="Q194" t="s">
        <v>445</v>
      </c>
    </row>
    <row r="195" spans="1:17" x14ac:dyDescent="0.25">
      <c r="A195" s="12"/>
      <c r="D195" t="s">
        <v>9</v>
      </c>
      <c r="E195" t="s">
        <v>28</v>
      </c>
      <c r="F195" t="s">
        <v>740</v>
      </c>
      <c r="G195" t="s">
        <v>446</v>
      </c>
      <c r="H195" t="s">
        <v>447</v>
      </c>
    </row>
    <row r="196" spans="1:17" x14ac:dyDescent="0.25">
      <c r="A196" s="12"/>
      <c r="B196" t="s">
        <v>374</v>
      </c>
    </row>
    <row r="197" spans="1:17" x14ac:dyDescent="0.25">
      <c r="A197" s="12"/>
      <c r="B197" t="s">
        <v>18</v>
      </c>
    </row>
    <row r="198" spans="1:17" x14ac:dyDescent="0.25">
      <c r="A198" s="12"/>
      <c r="B198" t="s">
        <v>373</v>
      </c>
      <c r="C198" t="s">
        <v>836</v>
      </c>
      <c r="Q198" t="s">
        <v>445</v>
      </c>
    </row>
    <row r="199" spans="1:17" x14ac:dyDescent="0.25">
      <c r="A199" s="12"/>
      <c r="B199" t="s">
        <v>17</v>
      </c>
    </row>
    <row r="200" spans="1:17" x14ac:dyDescent="0.25">
      <c r="A200" s="12"/>
      <c r="D200" t="s">
        <v>431</v>
      </c>
      <c r="F200" t="s">
        <v>594</v>
      </c>
      <c r="L200" t="s">
        <v>834</v>
      </c>
    </row>
    <row r="201" spans="1:17" x14ac:dyDescent="0.25">
      <c r="A201" s="12"/>
      <c r="D201" t="s">
        <v>49</v>
      </c>
      <c r="F201" s="1" t="s">
        <v>268</v>
      </c>
      <c r="G201" s="1" t="s">
        <v>448</v>
      </c>
      <c r="H201" s="1" t="s">
        <v>449</v>
      </c>
      <c r="I201" s="1" t="s">
        <v>450</v>
      </c>
      <c r="J201" s="1" t="s">
        <v>451</v>
      </c>
      <c r="K201" s="1" t="s">
        <v>452</v>
      </c>
      <c r="L201" s="1"/>
      <c r="M201" s="1"/>
      <c r="N201" s="1"/>
      <c r="O201" s="1"/>
      <c r="P201" s="1"/>
      <c r="Q201" s="1"/>
    </row>
    <row r="202" spans="1:17" x14ac:dyDescent="0.25">
      <c r="A202" s="12"/>
      <c r="D202" t="s">
        <v>145</v>
      </c>
      <c r="E202" t="s">
        <v>90</v>
      </c>
      <c r="F202" s="1" t="s">
        <v>92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2"/>
      <c r="B203" t="s">
        <v>373</v>
      </c>
      <c r="C203" t="s">
        <v>453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 t="s">
        <v>454</v>
      </c>
    </row>
    <row r="204" spans="1:17" x14ac:dyDescent="0.25">
      <c r="A204" s="12"/>
      <c r="D204" t="s">
        <v>431</v>
      </c>
      <c r="F204" s="1" t="s">
        <v>344</v>
      </c>
      <c r="G204" s="1"/>
      <c r="H204" s="1"/>
      <c r="I204" s="1"/>
      <c r="J204" s="1"/>
      <c r="K204" s="1"/>
      <c r="L204" s="1" t="s">
        <v>455</v>
      </c>
      <c r="M204" s="1"/>
      <c r="N204" s="1"/>
      <c r="O204" s="1"/>
      <c r="P204" s="1"/>
      <c r="Q204" s="1"/>
    </row>
    <row r="205" spans="1:17" x14ac:dyDescent="0.25">
      <c r="A205" s="12"/>
      <c r="B205" t="s">
        <v>433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 t="s">
        <v>456</v>
      </c>
    </row>
    <row r="206" spans="1:17" x14ac:dyDescent="0.25">
      <c r="A206" s="12"/>
      <c r="D206" t="s">
        <v>431</v>
      </c>
      <c r="F206" s="1" t="s">
        <v>344</v>
      </c>
      <c r="G206" s="1"/>
      <c r="H206" s="1"/>
      <c r="I206" s="1"/>
      <c r="J206" s="1"/>
      <c r="K206" s="1"/>
      <c r="L206" s="1" t="s">
        <v>457</v>
      </c>
      <c r="M206" s="1"/>
      <c r="N206" s="1"/>
      <c r="O206" s="1"/>
      <c r="P206" s="1"/>
      <c r="Q206" s="1"/>
    </row>
    <row r="207" spans="1:17" x14ac:dyDescent="0.25">
      <c r="A207" s="12"/>
      <c r="B207" t="s">
        <v>374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2"/>
      <c r="D208" t="s">
        <v>49</v>
      </c>
      <c r="F208" s="1" t="s">
        <v>269</v>
      </c>
      <c r="G208" s="1" t="s">
        <v>458</v>
      </c>
      <c r="H208" s="1" t="s">
        <v>459</v>
      </c>
      <c r="I208" s="1" t="s">
        <v>460</v>
      </c>
      <c r="J208" s="1" t="s">
        <v>451</v>
      </c>
      <c r="K208" s="1" t="s">
        <v>452</v>
      </c>
      <c r="L208" s="1"/>
      <c r="M208" s="1"/>
      <c r="N208" s="1"/>
      <c r="O208" s="1"/>
      <c r="P208" s="1"/>
      <c r="Q208" s="1"/>
    </row>
    <row r="209" spans="1:17" x14ac:dyDescent="0.25">
      <c r="A209" s="12"/>
      <c r="D209" t="s">
        <v>145</v>
      </c>
      <c r="E209" t="s">
        <v>189</v>
      </c>
      <c r="F209" t="s">
        <v>97</v>
      </c>
    </row>
    <row r="210" spans="1:17" x14ac:dyDescent="0.25">
      <c r="A210" s="12"/>
      <c r="B210" t="s">
        <v>373</v>
      </c>
      <c r="C210" t="s">
        <v>461</v>
      </c>
      <c r="Q210" t="s">
        <v>462</v>
      </c>
    </row>
    <row r="211" spans="1:17" x14ac:dyDescent="0.25">
      <c r="A211" s="12"/>
      <c r="D211" t="s">
        <v>431</v>
      </c>
      <c r="F211" s="1" t="s">
        <v>269</v>
      </c>
      <c r="G211" s="1"/>
      <c r="H211" s="1"/>
      <c r="J211" s="1"/>
      <c r="K211" s="1"/>
      <c r="L211" s="1" t="s">
        <v>457</v>
      </c>
      <c r="M211" s="1"/>
      <c r="N211" s="1"/>
      <c r="O211" s="1"/>
      <c r="P211" s="1"/>
      <c r="Q211" s="1"/>
    </row>
    <row r="212" spans="1:17" x14ac:dyDescent="0.25">
      <c r="A212" s="12"/>
      <c r="B212" t="s">
        <v>374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2"/>
      <c r="B213" t="s">
        <v>373</v>
      </c>
      <c r="C213" t="s">
        <v>463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 t="s">
        <v>454</v>
      </c>
    </row>
    <row r="214" spans="1:17" x14ac:dyDescent="0.25">
      <c r="A214" s="12"/>
      <c r="D214" t="s">
        <v>431</v>
      </c>
      <c r="F214" s="1" t="s">
        <v>332</v>
      </c>
      <c r="G214" s="1"/>
      <c r="H214" s="1"/>
      <c r="J214" s="1"/>
      <c r="K214" s="1"/>
      <c r="L214" s="1" t="s">
        <v>464</v>
      </c>
      <c r="M214" s="1"/>
      <c r="N214" s="1"/>
      <c r="O214" s="1"/>
      <c r="P214" s="1"/>
      <c r="Q214" s="1"/>
    </row>
    <row r="215" spans="1:17" x14ac:dyDescent="0.25">
      <c r="A215" s="12"/>
      <c r="B215" t="s">
        <v>433</v>
      </c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 t="s">
        <v>456</v>
      </c>
    </row>
    <row r="216" spans="1:17" x14ac:dyDescent="0.25">
      <c r="A216" s="12"/>
      <c r="D216" t="s">
        <v>431</v>
      </c>
      <c r="F216" s="1" t="s">
        <v>332</v>
      </c>
      <c r="G216" s="1"/>
      <c r="H216" s="1"/>
      <c r="J216" s="1"/>
      <c r="K216" s="1"/>
      <c r="L216" s="1" t="s">
        <v>465</v>
      </c>
      <c r="M216" s="1"/>
      <c r="N216" s="1"/>
      <c r="O216" s="1"/>
      <c r="P216" s="1"/>
    </row>
    <row r="217" spans="1:17" x14ac:dyDescent="0.25">
      <c r="A217" s="12"/>
      <c r="B217" t="s">
        <v>374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2"/>
      <c r="B218" t="s">
        <v>18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2"/>
      <c r="B219" t="s">
        <v>17</v>
      </c>
    </row>
    <row r="220" spans="1:17" x14ac:dyDescent="0.25">
      <c r="A220" s="12"/>
      <c r="D220" t="s">
        <v>49</v>
      </c>
      <c r="F220" s="1" t="s">
        <v>270</v>
      </c>
      <c r="G220" s="1" t="s">
        <v>466</v>
      </c>
      <c r="H220" s="1" t="s">
        <v>467</v>
      </c>
      <c r="I220" s="1" t="s">
        <v>468</v>
      </c>
      <c r="J220" s="1" t="s">
        <v>451</v>
      </c>
      <c r="K220" s="1" t="s">
        <v>452</v>
      </c>
      <c r="L220" s="1"/>
      <c r="M220" s="1"/>
      <c r="N220" s="1"/>
      <c r="O220" s="1"/>
      <c r="P220" s="1"/>
      <c r="Q220" s="1"/>
    </row>
    <row r="221" spans="1:17" x14ac:dyDescent="0.25">
      <c r="A221" s="12"/>
      <c r="D221" t="s">
        <v>145</v>
      </c>
      <c r="E221" t="s">
        <v>90</v>
      </c>
      <c r="F221" s="1" t="s">
        <v>93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2"/>
      <c r="B222" t="s">
        <v>373</v>
      </c>
      <c r="C222" t="s">
        <v>469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 t="s">
        <v>454</v>
      </c>
    </row>
    <row r="223" spans="1:17" x14ac:dyDescent="0.25">
      <c r="A223" s="12"/>
      <c r="D223" t="s">
        <v>431</v>
      </c>
      <c r="F223" s="1" t="s">
        <v>352</v>
      </c>
      <c r="G223" s="1"/>
      <c r="H223" s="1"/>
      <c r="I223" s="1"/>
      <c r="J223" s="1"/>
      <c r="K223" s="1"/>
      <c r="L223" s="1" t="s">
        <v>470</v>
      </c>
      <c r="M223" s="1"/>
      <c r="N223" s="1"/>
      <c r="O223" s="1"/>
      <c r="P223" s="1"/>
      <c r="Q223" s="1"/>
    </row>
    <row r="224" spans="1:17" x14ac:dyDescent="0.25">
      <c r="A224" s="12"/>
      <c r="B224" t="s">
        <v>433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 t="s">
        <v>456</v>
      </c>
    </row>
    <row r="225" spans="1:17" x14ac:dyDescent="0.25">
      <c r="A225" s="12"/>
      <c r="D225" t="s">
        <v>431</v>
      </c>
      <c r="F225" s="1" t="s">
        <v>352</v>
      </c>
      <c r="G225" s="1"/>
      <c r="H225" s="1"/>
      <c r="I225" s="1"/>
      <c r="J225" s="1"/>
      <c r="K225" s="1"/>
      <c r="L225" s="1" t="s">
        <v>471</v>
      </c>
      <c r="M225" s="1"/>
      <c r="N225" s="1"/>
      <c r="O225" s="1"/>
      <c r="P225" s="1"/>
      <c r="Q225" s="1"/>
    </row>
    <row r="226" spans="1:17" x14ac:dyDescent="0.25">
      <c r="A226" s="12"/>
      <c r="B226" t="s">
        <v>374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2"/>
      <c r="D227" t="s">
        <v>49</v>
      </c>
      <c r="F227" s="1" t="s">
        <v>271</v>
      </c>
      <c r="G227" s="1" t="s">
        <v>472</v>
      </c>
      <c r="H227" s="1" t="s">
        <v>473</v>
      </c>
      <c r="I227" s="1" t="s">
        <v>474</v>
      </c>
      <c r="J227" s="1" t="s">
        <v>475</v>
      </c>
      <c r="K227" s="1" t="s">
        <v>476</v>
      </c>
      <c r="L227" s="1"/>
      <c r="M227" s="1"/>
      <c r="N227" s="1"/>
      <c r="O227" s="1"/>
      <c r="P227" s="1"/>
      <c r="Q227" s="1"/>
    </row>
    <row r="228" spans="1:17" x14ac:dyDescent="0.25">
      <c r="A228" s="12"/>
      <c r="D228" t="s">
        <v>145</v>
      </c>
      <c r="E228" t="s">
        <v>184</v>
      </c>
      <c r="F228" s="1" t="s">
        <v>98</v>
      </c>
    </row>
    <row r="229" spans="1:17" x14ac:dyDescent="0.25">
      <c r="A229" s="12"/>
      <c r="B229" t="s">
        <v>373</v>
      </c>
      <c r="C229" t="s">
        <v>477</v>
      </c>
      <c r="Q229" t="s">
        <v>478</v>
      </c>
    </row>
    <row r="230" spans="1:17" x14ac:dyDescent="0.25">
      <c r="A230" s="12"/>
      <c r="D230" t="s">
        <v>431</v>
      </c>
      <c r="F230" s="1" t="s">
        <v>271</v>
      </c>
      <c r="G230" s="1"/>
      <c r="H230" s="1"/>
      <c r="J230" s="1"/>
      <c r="K230" s="1"/>
      <c r="L230" s="1" t="s">
        <v>471</v>
      </c>
      <c r="M230" s="1"/>
      <c r="N230" s="1"/>
      <c r="O230" s="1"/>
      <c r="P230" s="1"/>
      <c r="Q230" s="1"/>
    </row>
    <row r="231" spans="1:17" x14ac:dyDescent="0.25">
      <c r="A231" s="12"/>
      <c r="B231" t="s">
        <v>374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2"/>
      <c r="B232" t="s">
        <v>373</v>
      </c>
      <c r="C232" t="s">
        <v>479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 t="s">
        <v>454</v>
      </c>
    </row>
    <row r="233" spans="1:17" x14ac:dyDescent="0.25">
      <c r="A233" s="12"/>
      <c r="D233" t="s">
        <v>431</v>
      </c>
      <c r="F233" s="1" t="s">
        <v>346</v>
      </c>
      <c r="G233" s="1"/>
      <c r="H233" s="1"/>
      <c r="J233" s="1"/>
      <c r="K233" s="1"/>
      <c r="L233" s="1" t="s">
        <v>480</v>
      </c>
      <c r="M233" s="1"/>
      <c r="N233" s="1"/>
      <c r="O233" s="1"/>
      <c r="P233" s="1"/>
      <c r="Q233" s="1"/>
    </row>
    <row r="234" spans="1:17" x14ac:dyDescent="0.25">
      <c r="A234" s="12"/>
      <c r="B234" t="s">
        <v>433</v>
      </c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 t="s">
        <v>456</v>
      </c>
    </row>
    <row r="235" spans="1:17" x14ac:dyDescent="0.25">
      <c r="A235" s="12"/>
      <c r="D235" t="s">
        <v>431</v>
      </c>
      <c r="F235" s="1" t="s">
        <v>346</v>
      </c>
      <c r="G235" s="1"/>
      <c r="H235" s="1"/>
      <c r="J235" s="1"/>
      <c r="K235" s="1"/>
      <c r="L235" s="1" t="s">
        <v>481</v>
      </c>
      <c r="M235" s="1"/>
      <c r="N235" s="1"/>
      <c r="O235" s="1"/>
      <c r="P235" s="1"/>
      <c r="Q235" s="1"/>
    </row>
    <row r="236" spans="1:17" x14ac:dyDescent="0.25">
      <c r="A236" s="12"/>
      <c r="B236" t="s">
        <v>374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2"/>
      <c r="D237" t="s">
        <v>49</v>
      </c>
      <c r="F237" s="1" t="s">
        <v>272</v>
      </c>
      <c r="G237" s="1" t="s">
        <v>482</v>
      </c>
      <c r="H237" s="1" t="s">
        <v>483</v>
      </c>
      <c r="I237" s="1" t="s">
        <v>484</v>
      </c>
      <c r="J237" s="1" t="s">
        <v>451</v>
      </c>
      <c r="K237" s="1" t="s">
        <v>452</v>
      </c>
      <c r="L237" s="1"/>
      <c r="M237" s="1"/>
      <c r="N237" s="1"/>
      <c r="O237" s="1"/>
      <c r="P237" s="1"/>
    </row>
    <row r="238" spans="1:17" x14ac:dyDescent="0.25">
      <c r="A238" s="12"/>
      <c r="D238" t="s">
        <v>145</v>
      </c>
      <c r="E238" t="s">
        <v>184</v>
      </c>
      <c r="F238" s="1" t="s">
        <v>101</v>
      </c>
    </row>
    <row r="239" spans="1:17" x14ac:dyDescent="0.25">
      <c r="A239" s="12"/>
      <c r="B239" t="s">
        <v>373</v>
      </c>
      <c r="C239" t="s">
        <v>485</v>
      </c>
      <c r="Q239" t="s">
        <v>478</v>
      </c>
    </row>
    <row r="240" spans="1:17" x14ac:dyDescent="0.25">
      <c r="A240" s="12"/>
      <c r="D240" t="s">
        <v>431</v>
      </c>
      <c r="F240" s="1" t="s">
        <v>272</v>
      </c>
      <c r="G240" s="1"/>
      <c r="H240" s="1"/>
      <c r="J240" s="1"/>
      <c r="K240" s="1"/>
      <c r="L240" s="1" t="s">
        <v>471</v>
      </c>
      <c r="M240" s="1"/>
      <c r="N240" s="1"/>
      <c r="O240" s="1"/>
      <c r="P240" s="1"/>
      <c r="Q240" s="1"/>
    </row>
    <row r="241" spans="1:17" x14ac:dyDescent="0.25">
      <c r="A241" s="12"/>
      <c r="B241" t="s">
        <v>374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2"/>
      <c r="B242" t="s">
        <v>373</v>
      </c>
      <c r="C242" t="s">
        <v>486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 t="s">
        <v>454</v>
      </c>
    </row>
    <row r="243" spans="1:17" x14ac:dyDescent="0.25">
      <c r="A243" s="12"/>
      <c r="D243" t="s">
        <v>431</v>
      </c>
      <c r="F243" s="1" t="s">
        <v>349</v>
      </c>
      <c r="G243" s="1"/>
      <c r="H243" s="1"/>
      <c r="J243" s="1"/>
      <c r="K243" s="1"/>
      <c r="L243" s="1" t="s">
        <v>487</v>
      </c>
      <c r="M243" s="1"/>
      <c r="N243" s="1"/>
      <c r="O243" s="1"/>
      <c r="P243" s="1"/>
      <c r="Q243" s="1"/>
    </row>
    <row r="244" spans="1:17" x14ac:dyDescent="0.25">
      <c r="A244" s="12"/>
      <c r="B244" t="s">
        <v>433</v>
      </c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 t="s">
        <v>456</v>
      </c>
    </row>
    <row r="245" spans="1:17" x14ac:dyDescent="0.25">
      <c r="A245" s="12"/>
      <c r="D245" t="s">
        <v>431</v>
      </c>
      <c r="F245" s="1" t="s">
        <v>349</v>
      </c>
      <c r="G245" s="1"/>
      <c r="H245" s="1"/>
      <c r="J245" s="1"/>
      <c r="K245" s="1"/>
      <c r="L245" s="1" t="s">
        <v>488</v>
      </c>
      <c r="M245" s="1"/>
      <c r="N245" s="1"/>
      <c r="O245" s="1"/>
      <c r="P245" s="1"/>
      <c r="Q245" s="1"/>
    </row>
    <row r="246" spans="1:17" x14ac:dyDescent="0.25">
      <c r="A246" s="12"/>
      <c r="B246" t="s">
        <v>374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2"/>
      <c r="D247" t="s">
        <v>49</v>
      </c>
      <c r="F247" s="1" t="s">
        <v>273</v>
      </c>
      <c r="G247" s="1" t="s">
        <v>489</v>
      </c>
      <c r="H247" s="1" t="s">
        <v>490</v>
      </c>
      <c r="I247" s="1" t="s">
        <v>491</v>
      </c>
      <c r="J247" s="1" t="s">
        <v>451</v>
      </c>
      <c r="K247" s="1" t="s">
        <v>452</v>
      </c>
      <c r="L247" s="1"/>
      <c r="M247" s="1"/>
      <c r="N247" s="1"/>
      <c r="O247" s="1"/>
      <c r="P247" s="1"/>
    </row>
    <row r="248" spans="1:17" x14ac:dyDescent="0.25">
      <c r="A248" s="12"/>
      <c r="D248" t="s">
        <v>145</v>
      </c>
      <c r="E248" t="s">
        <v>184</v>
      </c>
      <c r="F248" s="1" t="s">
        <v>104</v>
      </c>
    </row>
    <row r="249" spans="1:17" x14ac:dyDescent="0.25">
      <c r="A249" s="12"/>
      <c r="B249" t="s">
        <v>373</v>
      </c>
      <c r="C249" t="s">
        <v>492</v>
      </c>
      <c r="Q249" t="s">
        <v>478</v>
      </c>
    </row>
    <row r="250" spans="1:17" x14ac:dyDescent="0.25">
      <c r="A250" s="12"/>
      <c r="D250" t="s">
        <v>431</v>
      </c>
      <c r="F250" s="1" t="s">
        <v>273</v>
      </c>
      <c r="G250" s="1"/>
      <c r="H250" s="1"/>
      <c r="J250" s="1"/>
      <c r="K250" s="1"/>
      <c r="L250" s="1" t="s">
        <v>471</v>
      </c>
      <c r="M250" s="1"/>
      <c r="N250" s="1"/>
      <c r="O250" s="1"/>
      <c r="P250" s="1"/>
      <c r="Q250" s="1"/>
    </row>
    <row r="251" spans="1:17" x14ac:dyDescent="0.25">
      <c r="A251" s="12"/>
      <c r="B251" t="s">
        <v>374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2"/>
      <c r="B252" t="s">
        <v>373</v>
      </c>
      <c r="C252" t="s">
        <v>493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 t="s">
        <v>454</v>
      </c>
    </row>
    <row r="253" spans="1:17" x14ac:dyDescent="0.25">
      <c r="A253" s="12"/>
      <c r="D253" t="s">
        <v>431</v>
      </c>
      <c r="F253" s="1" t="s">
        <v>334</v>
      </c>
      <c r="G253" s="1"/>
      <c r="H253" s="1"/>
      <c r="J253" s="1"/>
      <c r="K253" s="1"/>
      <c r="L253" s="1" t="s">
        <v>494</v>
      </c>
      <c r="M253" s="1"/>
      <c r="N253" s="1"/>
      <c r="O253" s="1"/>
      <c r="P253" s="1"/>
      <c r="Q253" s="1"/>
    </row>
    <row r="254" spans="1:17" x14ac:dyDescent="0.25">
      <c r="A254" s="12"/>
      <c r="B254" t="s">
        <v>433</v>
      </c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 t="s">
        <v>456</v>
      </c>
    </row>
    <row r="255" spans="1:17" x14ac:dyDescent="0.25">
      <c r="A255" s="12"/>
      <c r="D255" t="s">
        <v>431</v>
      </c>
      <c r="F255" s="1" t="s">
        <v>334</v>
      </c>
      <c r="G255" s="1"/>
      <c r="H255" s="1"/>
      <c r="J255" s="1"/>
      <c r="K255" s="1"/>
      <c r="L255" s="1" t="s">
        <v>495</v>
      </c>
      <c r="M255" s="1"/>
      <c r="N255" s="1"/>
      <c r="O255" s="1"/>
      <c r="P255" s="1"/>
      <c r="Q255" s="1"/>
    </row>
    <row r="256" spans="1:17" x14ac:dyDescent="0.25">
      <c r="A256" s="12"/>
      <c r="B256" t="s">
        <v>374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2"/>
      <c r="B257" t="s">
        <v>18</v>
      </c>
    </row>
    <row r="258" spans="1:17" x14ac:dyDescent="0.25">
      <c r="A258" s="12"/>
      <c r="B258" t="s">
        <v>17</v>
      </c>
    </row>
    <row r="259" spans="1:17" x14ac:dyDescent="0.25">
      <c r="A259" s="12"/>
      <c r="D259" t="s">
        <v>49</v>
      </c>
      <c r="F259" s="1" t="s">
        <v>274</v>
      </c>
      <c r="G259" s="1" t="s">
        <v>496</v>
      </c>
      <c r="H259" s="1" t="s">
        <v>497</v>
      </c>
      <c r="I259" s="1" t="s">
        <v>498</v>
      </c>
      <c r="J259" s="1" t="s">
        <v>499</v>
      </c>
      <c r="K259" s="1" t="s">
        <v>500</v>
      </c>
      <c r="L259" s="1"/>
      <c r="M259" s="1"/>
      <c r="N259" s="1"/>
      <c r="O259" s="1"/>
      <c r="P259" s="1"/>
      <c r="Q259" s="1"/>
    </row>
    <row r="260" spans="1:17" x14ac:dyDescent="0.25">
      <c r="A260" s="12"/>
      <c r="D260" t="s">
        <v>145</v>
      </c>
      <c r="E260" t="s">
        <v>90</v>
      </c>
      <c r="F260" s="1" t="s">
        <v>94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2"/>
      <c r="B261" t="s">
        <v>373</v>
      </c>
      <c r="C261" t="s">
        <v>501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 t="s">
        <v>454</v>
      </c>
    </row>
    <row r="262" spans="1:17" x14ac:dyDescent="0.25">
      <c r="A262" s="12"/>
      <c r="D262" t="s">
        <v>431</v>
      </c>
      <c r="F262" s="1" t="s">
        <v>353</v>
      </c>
      <c r="G262" s="1"/>
      <c r="H262" s="1"/>
      <c r="I262" s="1"/>
      <c r="J262" s="1"/>
      <c r="K262" s="1"/>
      <c r="L262" s="1" t="s">
        <v>502</v>
      </c>
      <c r="M262" s="1"/>
      <c r="N262" s="1"/>
      <c r="O262" s="1"/>
      <c r="P262" s="1"/>
      <c r="Q262" s="1"/>
    </row>
    <row r="263" spans="1:17" x14ac:dyDescent="0.25">
      <c r="A263" s="12"/>
      <c r="B263" t="s">
        <v>433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 t="s">
        <v>456</v>
      </c>
    </row>
    <row r="264" spans="1:17" x14ac:dyDescent="0.25">
      <c r="A264" s="12"/>
      <c r="D264" t="s">
        <v>431</v>
      </c>
      <c r="F264" s="1" t="s">
        <v>353</v>
      </c>
      <c r="G264" s="1"/>
      <c r="H264" s="1"/>
      <c r="I264" s="1"/>
      <c r="J264" s="1"/>
      <c r="K264" s="1"/>
      <c r="L264" s="1" t="s">
        <v>503</v>
      </c>
      <c r="M264" s="1"/>
      <c r="N264" s="1"/>
      <c r="O264" s="1"/>
      <c r="P264" s="1"/>
      <c r="Q264" s="1"/>
    </row>
    <row r="265" spans="1:17" x14ac:dyDescent="0.25">
      <c r="A265" s="12"/>
      <c r="B265" t="s">
        <v>374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2"/>
      <c r="D266" t="s">
        <v>49</v>
      </c>
      <c r="F266" s="1" t="s">
        <v>275</v>
      </c>
      <c r="G266" s="1" t="s">
        <v>504</v>
      </c>
      <c r="H266" s="1" t="s">
        <v>505</v>
      </c>
      <c r="I266" s="1" t="s">
        <v>506</v>
      </c>
      <c r="J266" s="1" t="s">
        <v>507</v>
      </c>
      <c r="K266" s="1" t="s">
        <v>508</v>
      </c>
      <c r="L266" s="1"/>
      <c r="M266" s="1"/>
      <c r="N266" s="1"/>
      <c r="O266" s="1"/>
      <c r="P266" s="1"/>
      <c r="Q266" s="1"/>
    </row>
    <row r="267" spans="1:17" x14ac:dyDescent="0.25">
      <c r="A267" s="12"/>
      <c r="D267" t="s">
        <v>145</v>
      </c>
      <c r="E267" t="s">
        <v>185</v>
      </c>
      <c r="F267" s="1" t="s">
        <v>99</v>
      </c>
    </row>
    <row r="268" spans="1:17" x14ac:dyDescent="0.25">
      <c r="A268" s="12"/>
      <c r="B268" t="s">
        <v>373</v>
      </c>
      <c r="C268" t="s">
        <v>509</v>
      </c>
      <c r="Q268" t="s">
        <v>510</v>
      </c>
    </row>
    <row r="269" spans="1:17" x14ac:dyDescent="0.25">
      <c r="A269" s="12"/>
      <c r="D269" t="s">
        <v>431</v>
      </c>
      <c r="F269" s="1" t="s">
        <v>275</v>
      </c>
      <c r="G269" s="1"/>
      <c r="H269" s="1"/>
      <c r="J269" s="1"/>
      <c r="K269" s="1"/>
      <c r="L269" s="1" t="s">
        <v>503</v>
      </c>
      <c r="M269" s="1"/>
      <c r="N269" s="1"/>
      <c r="O269" s="1"/>
      <c r="P269" s="1"/>
      <c r="Q269" s="1"/>
    </row>
    <row r="270" spans="1:17" x14ac:dyDescent="0.25">
      <c r="A270" s="12"/>
      <c r="B270" t="s">
        <v>374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2"/>
      <c r="B271" t="s">
        <v>373</v>
      </c>
      <c r="C271" t="s">
        <v>511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 t="s">
        <v>454</v>
      </c>
    </row>
    <row r="272" spans="1:17" x14ac:dyDescent="0.25">
      <c r="A272" s="12"/>
      <c r="D272" t="s">
        <v>431</v>
      </c>
      <c r="F272" s="1" t="s">
        <v>347</v>
      </c>
      <c r="G272" s="1"/>
      <c r="H272" s="1"/>
      <c r="J272" s="1"/>
      <c r="K272" s="1"/>
      <c r="L272" s="1" t="s">
        <v>512</v>
      </c>
      <c r="M272" s="1"/>
      <c r="N272" s="1"/>
      <c r="O272" s="1"/>
      <c r="P272" s="1"/>
      <c r="Q272" s="1"/>
    </row>
    <row r="273" spans="1:17" x14ac:dyDescent="0.25">
      <c r="A273" s="12"/>
      <c r="B273" t="s">
        <v>433</v>
      </c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 t="s">
        <v>456</v>
      </c>
    </row>
    <row r="274" spans="1:17" x14ac:dyDescent="0.25">
      <c r="A274" s="12"/>
      <c r="D274" t="s">
        <v>431</v>
      </c>
      <c r="F274" s="1" t="s">
        <v>347</v>
      </c>
      <c r="G274" s="1"/>
      <c r="H274" s="1"/>
      <c r="J274" s="1"/>
      <c r="K274" s="1"/>
      <c r="L274" s="1" t="s">
        <v>513</v>
      </c>
      <c r="M274" s="1"/>
      <c r="N274" s="1"/>
      <c r="O274" s="1"/>
      <c r="P274" s="1"/>
      <c r="Q274" s="1"/>
    </row>
    <row r="275" spans="1:17" x14ac:dyDescent="0.25">
      <c r="A275" s="12"/>
      <c r="B275" t="s">
        <v>374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2"/>
      <c r="D276" t="s">
        <v>49</v>
      </c>
      <c r="F276" s="1" t="s">
        <v>276</v>
      </c>
      <c r="G276" s="1" t="s">
        <v>514</v>
      </c>
      <c r="H276" s="1" t="s">
        <v>515</v>
      </c>
      <c r="I276" s="1" t="s">
        <v>516</v>
      </c>
      <c r="J276" s="1" t="s">
        <v>517</v>
      </c>
      <c r="K276" s="1" t="s">
        <v>518</v>
      </c>
      <c r="L276" s="1"/>
      <c r="M276" s="1"/>
      <c r="N276" s="1"/>
      <c r="O276" s="1"/>
      <c r="P276" s="1"/>
    </row>
    <row r="277" spans="1:17" x14ac:dyDescent="0.25">
      <c r="A277" s="12"/>
      <c r="D277" t="s">
        <v>145</v>
      </c>
      <c r="E277" t="s">
        <v>185</v>
      </c>
      <c r="F277" s="1" t="s">
        <v>102</v>
      </c>
    </row>
    <row r="278" spans="1:17" x14ac:dyDescent="0.25">
      <c r="A278" s="12"/>
      <c r="B278" t="s">
        <v>373</v>
      </c>
      <c r="C278" t="s">
        <v>519</v>
      </c>
      <c r="Q278" t="s">
        <v>510</v>
      </c>
    </row>
    <row r="279" spans="1:17" x14ac:dyDescent="0.25">
      <c r="A279" s="12"/>
      <c r="D279" t="s">
        <v>431</v>
      </c>
      <c r="F279" s="1" t="s">
        <v>276</v>
      </c>
      <c r="G279" s="1"/>
      <c r="H279" s="1"/>
      <c r="J279" s="1"/>
      <c r="K279" s="1"/>
      <c r="L279" s="1" t="s">
        <v>503</v>
      </c>
      <c r="M279" s="1"/>
      <c r="N279" s="1"/>
      <c r="O279" s="1"/>
      <c r="P279" s="1"/>
      <c r="Q279" s="1"/>
    </row>
    <row r="280" spans="1:17" x14ac:dyDescent="0.25">
      <c r="A280" s="12"/>
      <c r="B280" t="s">
        <v>374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2"/>
      <c r="B281" t="s">
        <v>373</v>
      </c>
      <c r="C281" t="s">
        <v>520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 t="s">
        <v>454</v>
      </c>
    </row>
    <row r="282" spans="1:17" x14ac:dyDescent="0.25">
      <c r="A282" s="12"/>
      <c r="D282" t="s">
        <v>431</v>
      </c>
      <c r="F282" s="1" t="s">
        <v>350</v>
      </c>
      <c r="G282" s="1"/>
      <c r="H282" s="1"/>
      <c r="J282" s="1"/>
      <c r="K282" s="1"/>
      <c r="L282" s="1" t="s">
        <v>521</v>
      </c>
      <c r="M282" s="1"/>
      <c r="N282" s="1"/>
      <c r="O282" s="1"/>
      <c r="P282" s="1"/>
      <c r="Q282" s="1"/>
    </row>
    <row r="283" spans="1:17" x14ac:dyDescent="0.25">
      <c r="A283" s="12"/>
      <c r="B283" t="s">
        <v>433</v>
      </c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 t="s">
        <v>456</v>
      </c>
    </row>
    <row r="284" spans="1:17" x14ac:dyDescent="0.25">
      <c r="A284" s="12"/>
      <c r="D284" t="s">
        <v>431</v>
      </c>
      <c r="F284" s="1" t="s">
        <v>350</v>
      </c>
      <c r="G284" s="1"/>
      <c r="H284" s="1"/>
      <c r="J284" s="1"/>
      <c r="K284" s="1"/>
      <c r="L284" s="1" t="s">
        <v>522</v>
      </c>
      <c r="M284" s="1"/>
      <c r="N284" s="1"/>
      <c r="O284" s="1"/>
      <c r="P284" s="1"/>
      <c r="Q284" s="1"/>
    </row>
    <row r="285" spans="1:17" x14ac:dyDescent="0.25">
      <c r="A285" s="12"/>
      <c r="B285" t="s">
        <v>374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2"/>
      <c r="D286" t="s">
        <v>49</v>
      </c>
      <c r="F286" s="1" t="s">
        <v>277</v>
      </c>
      <c r="G286" s="1" t="s">
        <v>523</v>
      </c>
      <c r="H286" s="1" t="s">
        <v>524</v>
      </c>
      <c r="I286" s="1" t="s">
        <v>525</v>
      </c>
      <c r="J286" s="1" t="s">
        <v>526</v>
      </c>
      <c r="K286" s="1" t="s">
        <v>527</v>
      </c>
      <c r="L286" s="1"/>
      <c r="M286" s="1"/>
      <c r="N286" s="1"/>
      <c r="O286" s="1"/>
      <c r="P286" s="1"/>
    </row>
    <row r="287" spans="1:17" x14ac:dyDescent="0.25">
      <c r="A287" s="12"/>
      <c r="D287" t="s">
        <v>145</v>
      </c>
      <c r="E287" t="s">
        <v>185</v>
      </c>
      <c r="F287" s="1" t="s">
        <v>105</v>
      </c>
    </row>
    <row r="288" spans="1:17" x14ac:dyDescent="0.25">
      <c r="A288" s="12"/>
      <c r="B288" t="s">
        <v>373</v>
      </c>
      <c r="C288" t="s">
        <v>528</v>
      </c>
      <c r="Q288" t="s">
        <v>510</v>
      </c>
    </row>
    <row r="289" spans="1:17" x14ac:dyDescent="0.25">
      <c r="A289" s="12"/>
      <c r="D289" t="s">
        <v>431</v>
      </c>
      <c r="F289" s="1" t="s">
        <v>277</v>
      </c>
      <c r="G289" s="1"/>
      <c r="H289" s="1"/>
      <c r="J289" s="1"/>
      <c r="K289" s="1"/>
      <c r="L289" s="1" t="s">
        <v>503</v>
      </c>
      <c r="M289" s="1"/>
      <c r="N289" s="1"/>
      <c r="O289" s="1"/>
      <c r="P289" s="1"/>
      <c r="Q289" s="1"/>
    </row>
    <row r="290" spans="1:17" x14ac:dyDescent="0.25">
      <c r="A290" s="12"/>
      <c r="B290" t="s">
        <v>374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2"/>
      <c r="B291" t="s">
        <v>373</v>
      </c>
      <c r="C291" t="s">
        <v>529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 t="s">
        <v>454</v>
      </c>
    </row>
    <row r="292" spans="1:17" x14ac:dyDescent="0.25">
      <c r="A292" s="12"/>
      <c r="D292" t="s">
        <v>431</v>
      </c>
      <c r="F292" s="1" t="s">
        <v>335</v>
      </c>
      <c r="G292" s="1"/>
      <c r="H292" s="1"/>
      <c r="J292" s="1"/>
      <c r="K292" s="1"/>
      <c r="L292" s="1" t="s">
        <v>530</v>
      </c>
      <c r="M292" s="1"/>
      <c r="N292" s="1"/>
      <c r="O292" s="1"/>
      <c r="P292" s="1"/>
      <c r="Q292" s="1"/>
    </row>
    <row r="293" spans="1:17" x14ac:dyDescent="0.25">
      <c r="A293" s="12"/>
      <c r="B293" t="s">
        <v>433</v>
      </c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 t="s">
        <v>456</v>
      </c>
    </row>
    <row r="294" spans="1:17" x14ac:dyDescent="0.25">
      <c r="A294" s="12"/>
      <c r="D294" t="s">
        <v>431</v>
      </c>
      <c r="F294" s="1" t="s">
        <v>335</v>
      </c>
      <c r="G294" s="1"/>
      <c r="H294" s="1"/>
      <c r="J294" s="1"/>
      <c r="K294" s="1"/>
      <c r="L294" s="1" t="s">
        <v>531</v>
      </c>
      <c r="M294" s="1"/>
      <c r="N294" s="1"/>
      <c r="O294" s="1"/>
      <c r="P294" s="1"/>
      <c r="Q294" s="1"/>
    </row>
    <row r="295" spans="1:17" x14ac:dyDescent="0.25">
      <c r="A295" s="12"/>
      <c r="B295" t="s">
        <v>374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2"/>
      <c r="B296" t="s">
        <v>18</v>
      </c>
    </row>
    <row r="297" spans="1:17" x14ac:dyDescent="0.25">
      <c r="A297" s="12"/>
      <c r="B297" t="s">
        <v>17</v>
      </c>
    </row>
    <row r="298" spans="1:17" x14ac:dyDescent="0.25">
      <c r="A298" s="12"/>
      <c r="D298" t="s">
        <v>49</v>
      </c>
      <c r="F298" s="1" t="s">
        <v>278</v>
      </c>
      <c r="G298" s="1" t="s">
        <v>532</v>
      </c>
      <c r="H298" s="1" t="s">
        <v>533</v>
      </c>
      <c r="I298" s="1" t="s">
        <v>534</v>
      </c>
      <c r="J298" s="1" t="s">
        <v>535</v>
      </c>
      <c r="K298" s="1" t="s">
        <v>536</v>
      </c>
      <c r="L298" s="1"/>
      <c r="M298" s="1"/>
      <c r="N298" s="1"/>
      <c r="O298" s="1"/>
      <c r="P298" s="1"/>
      <c r="Q298" s="1"/>
    </row>
    <row r="299" spans="1:17" x14ac:dyDescent="0.25">
      <c r="A299" s="12"/>
      <c r="D299" t="s">
        <v>145</v>
      </c>
      <c r="E299" t="s">
        <v>90</v>
      </c>
      <c r="F299" s="1" t="s">
        <v>95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2"/>
      <c r="B300" t="s">
        <v>373</v>
      </c>
      <c r="C300" t="s">
        <v>537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 t="s">
        <v>454</v>
      </c>
    </row>
    <row r="301" spans="1:17" x14ac:dyDescent="0.25">
      <c r="A301" s="12"/>
      <c r="D301" t="s">
        <v>431</v>
      </c>
      <c r="F301" s="1" t="s">
        <v>354</v>
      </c>
      <c r="G301" s="1"/>
      <c r="H301" s="1"/>
      <c r="I301" s="1"/>
      <c r="J301" s="1"/>
      <c r="K301" s="1"/>
      <c r="L301" s="1" t="s">
        <v>538</v>
      </c>
      <c r="M301" s="1"/>
      <c r="N301" s="1"/>
      <c r="O301" s="1"/>
      <c r="P301" s="1"/>
      <c r="Q301" s="1"/>
    </row>
    <row r="302" spans="1:17" x14ac:dyDescent="0.25">
      <c r="A302" s="12"/>
      <c r="B302" t="s">
        <v>433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 t="s">
        <v>456</v>
      </c>
    </row>
    <row r="303" spans="1:17" x14ac:dyDescent="0.25">
      <c r="A303" s="12"/>
      <c r="D303" t="s">
        <v>431</v>
      </c>
      <c r="F303" s="1" t="s">
        <v>354</v>
      </c>
      <c r="G303" s="1"/>
      <c r="H303" s="1"/>
      <c r="I303" s="1"/>
      <c r="J303" s="1"/>
      <c r="K303" s="1"/>
      <c r="L303" s="1" t="s">
        <v>539</v>
      </c>
      <c r="M303" s="1"/>
      <c r="N303" s="1"/>
      <c r="O303" s="1"/>
      <c r="P303" s="1"/>
      <c r="Q303" s="1"/>
    </row>
    <row r="304" spans="1:17" x14ac:dyDescent="0.25">
      <c r="A304" s="12"/>
      <c r="B304" t="s">
        <v>374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2"/>
      <c r="D305" t="s">
        <v>49</v>
      </c>
      <c r="F305" s="1" t="s">
        <v>279</v>
      </c>
      <c r="G305" s="1" t="s">
        <v>540</v>
      </c>
      <c r="H305" s="1" t="s">
        <v>541</v>
      </c>
      <c r="I305" s="1" t="s">
        <v>542</v>
      </c>
      <c r="J305" s="1" t="s">
        <v>543</v>
      </c>
      <c r="K305" s="1" t="s">
        <v>544</v>
      </c>
      <c r="L305" s="1"/>
      <c r="M305" s="1"/>
      <c r="N305" s="1"/>
      <c r="O305" s="1"/>
      <c r="P305" s="1"/>
      <c r="Q305" s="1"/>
    </row>
    <row r="306" spans="1:17" x14ac:dyDescent="0.25">
      <c r="A306" s="12"/>
      <c r="D306" t="s">
        <v>145</v>
      </c>
      <c r="E306" t="s">
        <v>186</v>
      </c>
      <c r="F306" s="1" t="s">
        <v>100</v>
      </c>
    </row>
    <row r="307" spans="1:17" x14ac:dyDescent="0.25">
      <c r="A307" s="12"/>
      <c r="B307" t="s">
        <v>373</v>
      </c>
      <c r="C307" t="s">
        <v>545</v>
      </c>
      <c r="Q307" t="s">
        <v>546</v>
      </c>
    </row>
    <row r="308" spans="1:17" x14ac:dyDescent="0.25">
      <c r="A308" s="12"/>
      <c r="D308" t="s">
        <v>431</v>
      </c>
      <c r="F308" s="1" t="s">
        <v>279</v>
      </c>
      <c r="G308" s="1"/>
      <c r="H308" s="1"/>
      <c r="J308" s="1"/>
      <c r="K308" s="1"/>
      <c r="L308" s="1" t="s">
        <v>539</v>
      </c>
      <c r="M308" s="1"/>
      <c r="N308" s="1"/>
      <c r="O308" s="1"/>
      <c r="P308" s="1"/>
      <c r="Q308" s="1"/>
    </row>
    <row r="309" spans="1:17" x14ac:dyDescent="0.25">
      <c r="A309" s="12"/>
      <c r="B309" t="s">
        <v>374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2"/>
      <c r="B310" t="s">
        <v>373</v>
      </c>
      <c r="C310" t="s">
        <v>547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 t="s">
        <v>454</v>
      </c>
    </row>
    <row r="311" spans="1:17" x14ac:dyDescent="0.25">
      <c r="A311" s="12"/>
      <c r="D311" t="s">
        <v>431</v>
      </c>
      <c r="F311" s="1" t="s">
        <v>348</v>
      </c>
      <c r="G311" s="1"/>
      <c r="H311" s="1"/>
      <c r="J311" s="1"/>
      <c r="K311" s="1"/>
      <c r="L311" s="1" t="s">
        <v>548</v>
      </c>
      <c r="M311" s="1"/>
      <c r="N311" s="1"/>
      <c r="O311" s="1"/>
      <c r="P311" s="1"/>
      <c r="Q311" s="1"/>
    </row>
    <row r="312" spans="1:17" x14ac:dyDescent="0.25">
      <c r="A312" s="12"/>
      <c r="B312" t="s">
        <v>433</v>
      </c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 t="s">
        <v>456</v>
      </c>
    </row>
    <row r="313" spans="1:17" x14ac:dyDescent="0.25">
      <c r="A313" s="12"/>
      <c r="D313" t="s">
        <v>431</v>
      </c>
      <c r="F313" s="1" t="s">
        <v>348</v>
      </c>
      <c r="G313" s="1"/>
      <c r="H313" s="1"/>
      <c r="J313" s="1"/>
      <c r="K313" s="1"/>
      <c r="L313" s="1" t="s">
        <v>549</v>
      </c>
      <c r="M313" s="1"/>
      <c r="N313" s="1"/>
      <c r="O313" s="1"/>
      <c r="P313" s="1"/>
      <c r="Q313" s="1"/>
    </row>
    <row r="314" spans="1:17" x14ac:dyDescent="0.25">
      <c r="A314" s="12"/>
      <c r="B314" t="s">
        <v>374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2"/>
      <c r="D315" t="s">
        <v>49</v>
      </c>
      <c r="F315" s="1" t="s">
        <v>280</v>
      </c>
      <c r="G315" s="1" t="s">
        <v>550</v>
      </c>
      <c r="H315" s="1" t="s">
        <v>551</v>
      </c>
      <c r="I315" s="1" t="s">
        <v>552</v>
      </c>
      <c r="J315" s="1" t="s">
        <v>553</v>
      </c>
      <c r="K315" s="1" t="s">
        <v>554</v>
      </c>
      <c r="L315" s="1"/>
      <c r="M315" s="1"/>
      <c r="N315" s="1"/>
      <c r="O315" s="1"/>
      <c r="P315" s="1"/>
    </row>
    <row r="316" spans="1:17" x14ac:dyDescent="0.25">
      <c r="A316" s="12"/>
      <c r="D316" t="s">
        <v>145</v>
      </c>
      <c r="E316" t="s">
        <v>186</v>
      </c>
      <c r="F316" s="1" t="s">
        <v>103</v>
      </c>
    </row>
    <row r="317" spans="1:17" x14ac:dyDescent="0.25">
      <c r="A317" s="12"/>
      <c r="B317" t="s">
        <v>373</v>
      </c>
      <c r="C317" t="s">
        <v>555</v>
      </c>
      <c r="Q317" t="s">
        <v>546</v>
      </c>
    </row>
    <row r="318" spans="1:17" x14ac:dyDescent="0.25">
      <c r="A318" s="12"/>
      <c r="D318" t="s">
        <v>431</v>
      </c>
      <c r="F318" s="1" t="s">
        <v>280</v>
      </c>
      <c r="G318" s="1"/>
      <c r="H318" s="1"/>
      <c r="J318" s="1"/>
      <c r="K318" s="1"/>
      <c r="L318" s="1" t="s">
        <v>539</v>
      </c>
      <c r="M318" s="1"/>
      <c r="N318" s="1"/>
      <c r="O318" s="1"/>
      <c r="P318" s="1"/>
      <c r="Q318" s="1"/>
    </row>
    <row r="319" spans="1:17" x14ac:dyDescent="0.25">
      <c r="A319" s="12"/>
      <c r="B319" t="s">
        <v>374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2"/>
      <c r="B320" t="s">
        <v>373</v>
      </c>
      <c r="C320" t="s">
        <v>556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 t="s">
        <v>454</v>
      </c>
    </row>
    <row r="321" spans="1:17" x14ac:dyDescent="0.25">
      <c r="A321" s="12"/>
      <c r="D321" t="s">
        <v>431</v>
      </c>
      <c r="F321" s="1" t="s">
        <v>351</v>
      </c>
      <c r="G321" s="1"/>
      <c r="H321" s="1"/>
      <c r="J321" s="1"/>
      <c r="K321" s="1"/>
      <c r="L321" s="1" t="s">
        <v>557</v>
      </c>
      <c r="M321" s="1"/>
      <c r="N321" s="1"/>
      <c r="O321" s="1"/>
      <c r="P321" s="1"/>
      <c r="Q321" s="1"/>
    </row>
    <row r="322" spans="1:17" x14ac:dyDescent="0.25">
      <c r="A322" s="12"/>
      <c r="B322" t="s">
        <v>433</v>
      </c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 t="s">
        <v>456</v>
      </c>
    </row>
    <row r="323" spans="1:17" x14ac:dyDescent="0.25">
      <c r="A323" s="12"/>
      <c r="D323" t="s">
        <v>431</v>
      </c>
      <c r="F323" s="1" t="s">
        <v>351</v>
      </c>
      <c r="G323" s="1"/>
      <c r="H323" s="1"/>
      <c r="J323" s="1"/>
      <c r="K323" s="1"/>
      <c r="L323" s="1" t="s">
        <v>558</v>
      </c>
      <c r="M323" s="1"/>
      <c r="N323" s="1"/>
      <c r="O323" s="1"/>
      <c r="P323" s="1"/>
      <c r="Q323" s="1"/>
    </row>
    <row r="324" spans="1:17" x14ac:dyDescent="0.25">
      <c r="A324" s="12"/>
      <c r="B324" t="s">
        <v>374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2"/>
      <c r="D325" t="s">
        <v>49</v>
      </c>
      <c r="F325" s="1" t="s">
        <v>281</v>
      </c>
      <c r="G325" s="1" t="s">
        <v>559</v>
      </c>
      <c r="H325" s="1" t="s">
        <v>560</v>
      </c>
      <c r="I325" s="1" t="s">
        <v>561</v>
      </c>
      <c r="J325" s="1" t="s">
        <v>451</v>
      </c>
      <c r="K325" s="1" t="s">
        <v>452</v>
      </c>
      <c r="L325" s="1"/>
      <c r="M325" s="1"/>
      <c r="N325" s="1"/>
      <c r="O325" s="1"/>
      <c r="P325" s="1"/>
    </row>
    <row r="326" spans="1:17" x14ac:dyDescent="0.25">
      <c r="A326" s="12"/>
      <c r="D326" t="s">
        <v>145</v>
      </c>
      <c r="E326" t="s">
        <v>186</v>
      </c>
      <c r="F326" s="1" t="s">
        <v>106</v>
      </c>
    </row>
    <row r="327" spans="1:17" x14ac:dyDescent="0.25">
      <c r="A327" s="12"/>
      <c r="B327" t="s">
        <v>373</v>
      </c>
      <c r="C327" t="s">
        <v>562</v>
      </c>
      <c r="Q327" t="s">
        <v>546</v>
      </c>
    </row>
    <row r="328" spans="1:17" x14ac:dyDescent="0.25">
      <c r="A328" s="12"/>
      <c r="D328" t="s">
        <v>431</v>
      </c>
      <c r="F328" s="1" t="s">
        <v>281</v>
      </c>
      <c r="G328" s="1"/>
      <c r="H328" s="1"/>
      <c r="J328" s="1"/>
      <c r="K328" s="1"/>
      <c r="L328" s="1" t="s">
        <v>539</v>
      </c>
      <c r="M328" s="1"/>
      <c r="N328" s="1"/>
      <c r="O328" s="1"/>
      <c r="P328" s="1"/>
      <c r="Q328" s="1"/>
    </row>
    <row r="329" spans="1:17" x14ac:dyDescent="0.25">
      <c r="A329" s="12"/>
      <c r="B329" t="s">
        <v>374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2"/>
      <c r="B330" t="s">
        <v>373</v>
      </c>
      <c r="C330" t="s">
        <v>563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 t="s">
        <v>454</v>
      </c>
    </row>
    <row r="331" spans="1:17" x14ac:dyDescent="0.25">
      <c r="A331" s="12"/>
      <c r="D331" t="s">
        <v>431</v>
      </c>
      <c r="F331" s="1" t="s">
        <v>355</v>
      </c>
      <c r="G331" s="1"/>
      <c r="H331" s="1"/>
      <c r="J331" s="1"/>
      <c r="K331" s="1"/>
      <c r="L331" s="1" t="s">
        <v>564</v>
      </c>
      <c r="M331" s="1"/>
      <c r="N331" s="1"/>
      <c r="O331" s="1"/>
      <c r="P331" s="1"/>
      <c r="Q331" s="1"/>
    </row>
    <row r="332" spans="1:17" x14ac:dyDescent="0.25">
      <c r="A332" s="12"/>
      <c r="B332" t="s">
        <v>433</v>
      </c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 t="s">
        <v>456</v>
      </c>
    </row>
    <row r="333" spans="1:17" x14ac:dyDescent="0.25">
      <c r="A333" s="12"/>
      <c r="D333" t="s">
        <v>431</v>
      </c>
      <c r="F333" s="1" t="s">
        <v>355</v>
      </c>
      <c r="G333" s="1"/>
      <c r="H333" s="1"/>
      <c r="J333" s="1"/>
      <c r="K333" s="1"/>
      <c r="L333" s="1" t="s">
        <v>565</v>
      </c>
      <c r="M333" s="1"/>
      <c r="N333" s="1"/>
      <c r="O333" s="1"/>
      <c r="P333" s="1"/>
      <c r="Q333" s="1"/>
    </row>
    <row r="334" spans="1:17" x14ac:dyDescent="0.25">
      <c r="A334" s="12"/>
      <c r="B334" t="s">
        <v>374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2"/>
      <c r="B335" t="s">
        <v>18</v>
      </c>
    </row>
    <row r="336" spans="1:17" x14ac:dyDescent="0.25">
      <c r="A336" s="12"/>
      <c r="B336" t="s">
        <v>17</v>
      </c>
    </row>
    <row r="337" spans="1:17" x14ac:dyDescent="0.25">
      <c r="A337" s="12"/>
      <c r="D337" t="s">
        <v>49</v>
      </c>
      <c r="F337" s="1" t="s">
        <v>282</v>
      </c>
      <c r="G337" s="1" t="s">
        <v>566</v>
      </c>
      <c r="H337" s="1" t="s">
        <v>567</v>
      </c>
      <c r="I337" s="1" t="s">
        <v>568</v>
      </c>
      <c r="J337" s="1" t="s">
        <v>451</v>
      </c>
      <c r="K337" s="1" t="s">
        <v>452</v>
      </c>
      <c r="L337" s="1"/>
      <c r="M337" s="1"/>
      <c r="N337" s="1"/>
      <c r="O337" s="1"/>
      <c r="P337" s="1"/>
      <c r="Q337" s="1"/>
    </row>
    <row r="338" spans="1:17" x14ac:dyDescent="0.25">
      <c r="A338" s="12"/>
      <c r="D338" t="s">
        <v>145</v>
      </c>
      <c r="E338" t="s">
        <v>90</v>
      </c>
      <c r="F338" s="1" t="s">
        <v>108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2"/>
      <c r="B339" t="s">
        <v>373</v>
      </c>
      <c r="C339" t="s">
        <v>569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 t="s">
        <v>454</v>
      </c>
    </row>
    <row r="340" spans="1:17" x14ac:dyDescent="0.25">
      <c r="A340" s="12"/>
      <c r="D340" t="s">
        <v>431</v>
      </c>
      <c r="F340" s="1" t="s">
        <v>356</v>
      </c>
      <c r="G340" s="1"/>
      <c r="H340" s="1"/>
      <c r="I340" s="1"/>
      <c r="J340" s="1"/>
      <c r="K340" s="1"/>
      <c r="L340" s="1" t="s">
        <v>570</v>
      </c>
      <c r="M340" s="1"/>
      <c r="N340" s="1"/>
      <c r="O340" s="1"/>
      <c r="P340" s="1"/>
      <c r="Q340" s="1"/>
    </row>
    <row r="341" spans="1:17" x14ac:dyDescent="0.25">
      <c r="A341" s="12"/>
      <c r="B341" t="s">
        <v>433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 t="s">
        <v>456</v>
      </c>
    </row>
    <row r="342" spans="1:17" x14ac:dyDescent="0.25">
      <c r="A342" s="12"/>
      <c r="D342" t="s">
        <v>431</v>
      </c>
      <c r="F342" s="1" t="s">
        <v>356</v>
      </c>
      <c r="G342" s="1"/>
      <c r="H342" s="1"/>
      <c r="I342" s="1"/>
      <c r="J342" s="1"/>
      <c r="K342" s="1"/>
      <c r="L342" s="1" t="s">
        <v>571</v>
      </c>
      <c r="M342" s="1"/>
      <c r="N342" s="1"/>
      <c r="O342" s="1"/>
      <c r="P342" s="1"/>
      <c r="Q342" s="1"/>
    </row>
    <row r="343" spans="1:17" x14ac:dyDescent="0.25">
      <c r="A343" s="12"/>
      <c r="B343" t="s">
        <v>374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2"/>
      <c r="D344" t="s">
        <v>49</v>
      </c>
      <c r="F344" s="1" t="s">
        <v>283</v>
      </c>
      <c r="G344" s="1" t="s">
        <v>572</v>
      </c>
      <c r="H344" s="1" t="s">
        <v>573</v>
      </c>
      <c r="I344" s="1" t="s">
        <v>574</v>
      </c>
      <c r="J344" s="1" t="s">
        <v>451</v>
      </c>
      <c r="K344" s="1" t="s">
        <v>452</v>
      </c>
      <c r="L344" s="1"/>
      <c r="M344" s="1"/>
      <c r="N344" s="1"/>
      <c r="O344" s="1"/>
      <c r="P344" s="1"/>
    </row>
    <row r="345" spans="1:17" x14ac:dyDescent="0.25">
      <c r="A345" s="12"/>
      <c r="D345" t="s">
        <v>145</v>
      </c>
      <c r="E345" t="s">
        <v>190</v>
      </c>
      <c r="F345" s="1" t="s">
        <v>107</v>
      </c>
    </row>
    <row r="346" spans="1:17" x14ac:dyDescent="0.25">
      <c r="A346" s="12"/>
      <c r="B346" t="s">
        <v>373</v>
      </c>
      <c r="C346" t="s">
        <v>575</v>
      </c>
      <c r="Q346" t="s">
        <v>576</v>
      </c>
    </row>
    <row r="347" spans="1:17" x14ac:dyDescent="0.25">
      <c r="A347" s="12"/>
      <c r="D347" t="s">
        <v>431</v>
      </c>
      <c r="F347" s="1" t="s">
        <v>281</v>
      </c>
      <c r="G347" s="1"/>
      <c r="H347" s="1"/>
      <c r="J347" s="1"/>
      <c r="K347" s="1"/>
      <c r="L347" s="1" t="s">
        <v>571</v>
      </c>
      <c r="M347" s="1"/>
      <c r="N347" s="1"/>
      <c r="O347" s="1"/>
      <c r="P347" s="1"/>
      <c r="Q347" s="1"/>
    </row>
    <row r="348" spans="1:17" x14ac:dyDescent="0.25">
      <c r="A348" s="12"/>
      <c r="B348" t="s">
        <v>374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2"/>
      <c r="B349" t="s">
        <v>373</v>
      </c>
      <c r="C349" t="s">
        <v>577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 t="s">
        <v>454</v>
      </c>
    </row>
    <row r="350" spans="1:17" x14ac:dyDescent="0.25">
      <c r="A350" s="12"/>
      <c r="D350" t="s">
        <v>431</v>
      </c>
      <c r="F350" s="1" t="s">
        <v>345</v>
      </c>
      <c r="G350" s="1"/>
      <c r="H350" s="1"/>
      <c r="J350" s="1"/>
      <c r="K350" s="1"/>
      <c r="L350" s="1" t="s">
        <v>578</v>
      </c>
      <c r="M350" s="1"/>
      <c r="N350" s="1"/>
      <c r="O350" s="1"/>
      <c r="P350" s="1"/>
      <c r="Q350" s="1"/>
    </row>
    <row r="351" spans="1:17" x14ac:dyDescent="0.25">
      <c r="A351" s="12"/>
      <c r="B351" t="s">
        <v>433</v>
      </c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 t="s">
        <v>456</v>
      </c>
    </row>
    <row r="352" spans="1:17" x14ac:dyDescent="0.25">
      <c r="A352" s="12"/>
      <c r="D352" t="s">
        <v>431</v>
      </c>
      <c r="F352" s="1" t="s">
        <v>345</v>
      </c>
      <c r="G352" s="1"/>
      <c r="H352" s="1"/>
      <c r="J352" s="1"/>
      <c r="K352" s="1"/>
      <c r="L352" s="1" t="s">
        <v>579</v>
      </c>
      <c r="M352" s="1"/>
      <c r="N352" s="1"/>
      <c r="O352" s="1"/>
      <c r="P352" s="1"/>
      <c r="Q352" s="1"/>
    </row>
    <row r="353" spans="1:17" x14ac:dyDescent="0.25">
      <c r="A353" s="12"/>
      <c r="B353" t="s">
        <v>374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2"/>
      <c r="B354" t="s">
        <v>18</v>
      </c>
    </row>
    <row r="355" spans="1:17" x14ac:dyDescent="0.25">
      <c r="A355" s="12"/>
      <c r="B355" t="s">
        <v>374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7" x14ac:dyDescent="0.25">
      <c r="A356" s="12"/>
      <c r="B356" t="s">
        <v>373</v>
      </c>
      <c r="C356" t="s">
        <v>835</v>
      </c>
      <c r="Q356" t="s">
        <v>771</v>
      </c>
    </row>
    <row r="357" spans="1:17" x14ac:dyDescent="0.25">
      <c r="A357" s="12" t="s">
        <v>263</v>
      </c>
      <c r="B357" t="s">
        <v>17</v>
      </c>
    </row>
    <row r="358" spans="1:17" x14ac:dyDescent="0.25">
      <c r="A358" s="12"/>
      <c r="D358" t="s">
        <v>431</v>
      </c>
      <c r="F358" t="s">
        <v>594</v>
      </c>
      <c r="L358" t="s">
        <v>834</v>
      </c>
    </row>
    <row r="359" spans="1:17" x14ac:dyDescent="0.25">
      <c r="A359" s="12"/>
      <c r="D359" t="s">
        <v>9</v>
      </c>
      <c r="E359" t="s">
        <v>263</v>
      </c>
      <c r="F359" t="s">
        <v>344</v>
      </c>
      <c r="G359" t="s">
        <v>189</v>
      </c>
    </row>
    <row r="360" spans="1:17" x14ac:dyDescent="0.25">
      <c r="A360" s="12"/>
      <c r="D360" t="s">
        <v>9</v>
      </c>
      <c r="E360" t="s">
        <v>263</v>
      </c>
      <c r="F360" s="1" t="s">
        <v>332</v>
      </c>
      <c r="G360" t="s">
        <v>580</v>
      </c>
    </row>
    <row r="361" spans="1:17" x14ac:dyDescent="0.25">
      <c r="A361" s="12"/>
      <c r="B361" t="s">
        <v>18</v>
      </c>
    </row>
    <row r="362" spans="1:17" x14ac:dyDescent="0.25">
      <c r="A362" s="12"/>
      <c r="B362" t="s">
        <v>17</v>
      </c>
    </row>
    <row r="363" spans="1:17" x14ac:dyDescent="0.25">
      <c r="A363" s="12"/>
      <c r="D363" t="s">
        <v>9</v>
      </c>
      <c r="E363" t="s">
        <v>263</v>
      </c>
      <c r="F363" t="s">
        <v>352</v>
      </c>
      <c r="G363" t="s">
        <v>581</v>
      </c>
    </row>
    <row r="364" spans="1:17" x14ac:dyDescent="0.25">
      <c r="A364" s="12"/>
      <c r="D364" t="s">
        <v>9</v>
      </c>
      <c r="E364" t="s">
        <v>263</v>
      </c>
      <c r="F364" t="s">
        <v>353</v>
      </c>
      <c r="G364" t="s">
        <v>582</v>
      </c>
    </row>
    <row r="365" spans="1:17" x14ac:dyDescent="0.25">
      <c r="A365" s="12"/>
      <c r="D365" t="s">
        <v>9</v>
      </c>
      <c r="E365" t="s">
        <v>263</v>
      </c>
      <c r="F365" t="s">
        <v>354</v>
      </c>
      <c r="G365" t="s">
        <v>583</v>
      </c>
    </row>
    <row r="366" spans="1:17" x14ac:dyDescent="0.25">
      <c r="A366" s="12"/>
      <c r="B366" t="s">
        <v>18</v>
      </c>
    </row>
    <row r="367" spans="1:17" x14ac:dyDescent="0.25">
      <c r="A367" s="12"/>
      <c r="B367" t="s">
        <v>17</v>
      </c>
    </row>
    <row r="368" spans="1:17" x14ac:dyDescent="0.25">
      <c r="A368" s="12"/>
      <c r="D368" t="s">
        <v>9</v>
      </c>
      <c r="E368" t="s">
        <v>263</v>
      </c>
      <c r="F368" s="1" t="s">
        <v>346</v>
      </c>
      <c r="G368" t="s">
        <v>584</v>
      </c>
    </row>
    <row r="369" spans="1:7" x14ac:dyDescent="0.25">
      <c r="A369" s="12"/>
      <c r="D369" t="s">
        <v>9</v>
      </c>
      <c r="E369" t="s">
        <v>263</v>
      </c>
      <c r="F369" t="s">
        <v>347</v>
      </c>
      <c r="G369" t="s">
        <v>585</v>
      </c>
    </row>
    <row r="370" spans="1:7" x14ac:dyDescent="0.25">
      <c r="A370" s="12"/>
      <c r="D370" t="s">
        <v>9</v>
      </c>
      <c r="E370" t="s">
        <v>263</v>
      </c>
      <c r="F370" t="s">
        <v>348</v>
      </c>
      <c r="G370" t="s">
        <v>586</v>
      </c>
    </row>
    <row r="371" spans="1:7" x14ac:dyDescent="0.25">
      <c r="A371" s="12"/>
      <c r="B371" t="s">
        <v>18</v>
      </c>
    </row>
    <row r="372" spans="1:7" x14ac:dyDescent="0.25">
      <c r="A372" s="12"/>
      <c r="B372" t="s">
        <v>17</v>
      </c>
    </row>
    <row r="373" spans="1:7" x14ac:dyDescent="0.25">
      <c r="A373" s="12"/>
      <c r="D373" t="s">
        <v>9</v>
      </c>
      <c r="E373" t="s">
        <v>263</v>
      </c>
      <c r="F373" t="s">
        <v>349</v>
      </c>
      <c r="G373" t="s">
        <v>587</v>
      </c>
    </row>
    <row r="374" spans="1:7" x14ac:dyDescent="0.25">
      <c r="A374" s="12"/>
      <c r="D374" t="s">
        <v>9</v>
      </c>
      <c r="E374" t="s">
        <v>263</v>
      </c>
      <c r="F374" t="s">
        <v>350</v>
      </c>
      <c r="G374" t="s">
        <v>588</v>
      </c>
    </row>
    <row r="375" spans="1:7" x14ac:dyDescent="0.25">
      <c r="A375" s="12"/>
      <c r="D375" t="s">
        <v>9</v>
      </c>
      <c r="E375" t="s">
        <v>263</v>
      </c>
      <c r="F375" s="1" t="s">
        <v>351</v>
      </c>
      <c r="G375" t="s">
        <v>589</v>
      </c>
    </row>
    <row r="376" spans="1:7" x14ac:dyDescent="0.25">
      <c r="A376" s="12"/>
      <c r="B376" t="s">
        <v>18</v>
      </c>
    </row>
    <row r="377" spans="1:7" x14ac:dyDescent="0.25">
      <c r="A377" s="12"/>
      <c r="B377" t="s">
        <v>17</v>
      </c>
    </row>
    <row r="378" spans="1:7" x14ac:dyDescent="0.25">
      <c r="A378" s="12"/>
      <c r="D378" t="s">
        <v>9</v>
      </c>
      <c r="E378" t="s">
        <v>263</v>
      </c>
      <c r="F378" s="1" t="s">
        <v>334</v>
      </c>
      <c r="G378" t="s">
        <v>590</v>
      </c>
    </row>
    <row r="379" spans="1:7" x14ac:dyDescent="0.25">
      <c r="A379" s="12"/>
      <c r="D379" t="s">
        <v>9</v>
      </c>
      <c r="E379" t="s">
        <v>263</v>
      </c>
      <c r="F379" s="1" t="s">
        <v>335</v>
      </c>
      <c r="G379" t="s">
        <v>591</v>
      </c>
    </row>
    <row r="380" spans="1:7" x14ac:dyDescent="0.25">
      <c r="A380" s="12"/>
      <c r="B380" t="s">
        <v>18</v>
      </c>
    </row>
    <row r="381" spans="1:7" x14ac:dyDescent="0.25">
      <c r="A381" s="12"/>
      <c r="B381" t="s">
        <v>17</v>
      </c>
    </row>
    <row r="382" spans="1:7" x14ac:dyDescent="0.25">
      <c r="A382" s="12"/>
      <c r="D382" t="s">
        <v>9</v>
      </c>
      <c r="E382" t="s">
        <v>263</v>
      </c>
      <c r="F382" s="1" t="s">
        <v>355</v>
      </c>
      <c r="G382" t="s">
        <v>592</v>
      </c>
    </row>
    <row r="383" spans="1:7" x14ac:dyDescent="0.25">
      <c r="A383" s="12"/>
      <c r="D383" t="s">
        <v>9</v>
      </c>
      <c r="E383" t="s">
        <v>263</v>
      </c>
      <c r="F383" s="1" t="s">
        <v>356</v>
      </c>
      <c r="G383" s="1" t="s">
        <v>566</v>
      </c>
    </row>
    <row r="384" spans="1:7" x14ac:dyDescent="0.25">
      <c r="A384" s="12"/>
      <c r="D384" t="s">
        <v>9</v>
      </c>
      <c r="E384" t="s">
        <v>263</v>
      </c>
      <c r="F384" s="1" t="s">
        <v>345</v>
      </c>
      <c r="G384" t="s">
        <v>593</v>
      </c>
    </row>
    <row r="385" spans="1:18" x14ac:dyDescent="0.25">
      <c r="A385" s="12"/>
      <c r="B385" t="s">
        <v>18</v>
      </c>
    </row>
    <row r="386" spans="1:18" x14ac:dyDescent="0.25">
      <c r="A386" s="12"/>
      <c r="B386" t="s">
        <v>374</v>
      </c>
    </row>
    <row r="387" spans="1:18" x14ac:dyDescent="0.25">
      <c r="A387" s="12" t="s">
        <v>37</v>
      </c>
      <c r="B387" t="s">
        <v>17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8" x14ac:dyDescent="0.25">
      <c r="A388" s="12"/>
      <c r="D388" t="s">
        <v>9</v>
      </c>
      <c r="E388" t="s">
        <v>51</v>
      </c>
      <c r="F388" s="1" t="s">
        <v>311</v>
      </c>
      <c r="G388" s="1" t="s">
        <v>737</v>
      </c>
      <c r="H388" s="1" t="s">
        <v>738</v>
      </c>
      <c r="I388" s="1"/>
      <c r="J388" s="1"/>
      <c r="K388" s="1"/>
      <c r="L388" s="1"/>
      <c r="M388" s="1"/>
      <c r="N388" s="1"/>
      <c r="O388" s="1"/>
      <c r="P388" s="1"/>
    </row>
    <row r="389" spans="1:18" x14ac:dyDescent="0.25">
      <c r="A389" s="12"/>
      <c r="D389" t="s">
        <v>9</v>
      </c>
      <c r="E389" t="s">
        <v>38</v>
      </c>
      <c r="F389" s="1" t="s">
        <v>312</v>
      </c>
      <c r="G389" s="1" t="s">
        <v>715</v>
      </c>
      <c r="H389" s="1" t="s">
        <v>716</v>
      </c>
      <c r="I389" s="1"/>
      <c r="J389" s="1"/>
      <c r="K389" s="1"/>
      <c r="L389" s="1"/>
      <c r="M389" s="1"/>
      <c r="N389" s="1"/>
      <c r="O389" s="1"/>
      <c r="P389" s="1"/>
    </row>
    <row r="390" spans="1:18" x14ac:dyDescent="0.25">
      <c r="A390" s="12"/>
      <c r="D390" t="s">
        <v>431</v>
      </c>
      <c r="F390" s="1" t="s">
        <v>739</v>
      </c>
      <c r="G390" s="1"/>
      <c r="H390" s="1"/>
      <c r="I390" s="1"/>
      <c r="J390" s="1"/>
      <c r="K390" s="1"/>
      <c r="L390" s="28">
        <v>1804</v>
      </c>
      <c r="M390" s="1"/>
      <c r="N390" s="1"/>
      <c r="O390" s="1"/>
      <c r="P390" s="1"/>
    </row>
    <row r="391" spans="1:18" x14ac:dyDescent="0.25">
      <c r="A391" s="12"/>
      <c r="B391" t="s">
        <v>373</v>
      </c>
      <c r="C391" t="s">
        <v>832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8" x14ac:dyDescent="0.25">
      <c r="A392" s="12"/>
      <c r="D392" t="s">
        <v>431</v>
      </c>
      <c r="F392" s="1" t="s">
        <v>805</v>
      </c>
      <c r="G392" s="1"/>
      <c r="H392" s="1"/>
      <c r="I392" s="1"/>
      <c r="J392" s="1"/>
      <c r="K392" s="1"/>
      <c r="L392" t="s">
        <v>833</v>
      </c>
      <c r="M392" s="1"/>
      <c r="N392" s="1"/>
      <c r="O392" s="1"/>
      <c r="P392" s="1"/>
    </row>
    <row r="393" spans="1:18" x14ac:dyDescent="0.25">
      <c r="A393" s="12"/>
      <c r="B393" t="s">
        <v>374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8" x14ac:dyDescent="0.25">
      <c r="A394" s="12"/>
      <c r="B394" t="s">
        <v>18</v>
      </c>
    </row>
    <row r="395" spans="1:18" x14ac:dyDescent="0.25">
      <c r="B395" t="s">
        <v>17</v>
      </c>
    </row>
    <row r="396" spans="1:18" x14ac:dyDescent="0.25">
      <c r="D396" t="s">
        <v>406</v>
      </c>
      <c r="E396" t="s">
        <v>407</v>
      </c>
      <c r="G396" t="s">
        <v>419</v>
      </c>
    </row>
    <row r="397" spans="1:18" x14ac:dyDescent="0.25">
      <c r="B397" t="s">
        <v>18</v>
      </c>
    </row>
    <row r="398" spans="1:18" x14ac:dyDescent="0.25">
      <c r="B398" t="s">
        <v>17</v>
      </c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30" x14ac:dyDescent="0.25">
      <c r="D399" s="29" t="s">
        <v>838</v>
      </c>
      <c r="E399" t="s">
        <v>839</v>
      </c>
      <c r="F399" s="1" t="s">
        <v>798</v>
      </c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30" x14ac:dyDescent="0.25">
      <c r="D400" s="29" t="s">
        <v>840</v>
      </c>
      <c r="E400" t="s">
        <v>841</v>
      </c>
      <c r="F400" s="1" t="s">
        <v>799</v>
      </c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25">
      <c r="B401" t="s">
        <v>18</v>
      </c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2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8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8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8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8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</sheetData>
  <conditionalFormatting sqref="L337:P337 I337:J3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6" workbookViewId="0">
      <selection activeCell="A37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770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4" t="s">
        <v>61</v>
      </c>
      <c r="B170" s="24" t="str">
        <f>"999"</f>
        <v>999</v>
      </c>
      <c r="C170" s="24" t="s">
        <v>39</v>
      </c>
      <c r="D170" s="24" t="s">
        <v>194</v>
      </c>
    </row>
    <row r="171" spans="1:4" x14ac:dyDescent="0.25">
      <c r="A171" s="7" t="s">
        <v>379</v>
      </c>
      <c r="B171" s="7" t="str">
        <f>"1"</f>
        <v>1</v>
      </c>
      <c r="C171" s="7" t="s">
        <v>380</v>
      </c>
      <c r="D171" s="7"/>
    </row>
    <row r="172" spans="1:4" x14ac:dyDescent="0.25">
      <c r="A172" s="7" t="s">
        <v>379</v>
      </c>
      <c r="B172" s="7" t="str">
        <f>"2"</f>
        <v>2</v>
      </c>
      <c r="C172" s="7" t="s">
        <v>381</v>
      </c>
      <c r="D172" s="7"/>
    </row>
    <row r="173" spans="1:4" x14ac:dyDescent="0.25">
      <c r="A173" s="7" t="s">
        <v>379</v>
      </c>
      <c r="B173" s="7" t="str">
        <f>"3"</f>
        <v>3</v>
      </c>
      <c r="C173" s="7" t="s">
        <v>382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383</v>
      </c>
      <c r="B185" s="5" t="str">
        <f>"55"</f>
        <v>55</v>
      </c>
      <c r="C185" s="5" t="s">
        <v>387</v>
      </c>
      <c r="D185" s="5"/>
    </row>
    <row r="186" spans="1:4" x14ac:dyDescent="0.25">
      <c r="A186" s="5" t="s">
        <v>383</v>
      </c>
      <c r="B186" s="5" t="str">
        <f>"51"</f>
        <v>51</v>
      </c>
      <c r="C186" s="5" t="s">
        <v>384</v>
      </c>
      <c r="D186" s="5"/>
    </row>
    <row r="187" spans="1:4" x14ac:dyDescent="0.25">
      <c r="A187" s="5" t="s">
        <v>383</v>
      </c>
      <c r="B187" s="5" t="str">
        <f>"53"</f>
        <v>53</v>
      </c>
      <c r="C187" s="5" t="s">
        <v>385</v>
      </c>
      <c r="D187" s="5"/>
    </row>
    <row r="188" spans="1:4" x14ac:dyDescent="0.25">
      <c r="A188" s="5" t="s">
        <v>383</v>
      </c>
      <c r="B188" s="5" t="str">
        <f>"54"</f>
        <v>54</v>
      </c>
      <c r="C188" s="5" t="s">
        <v>386</v>
      </c>
      <c r="D188" s="5"/>
    </row>
    <row r="189" spans="1:4" x14ac:dyDescent="0.25">
      <c r="A189" s="7" t="s">
        <v>393</v>
      </c>
      <c r="B189" s="8" t="s">
        <v>300</v>
      </c>
      <c r="C189" s="7" t="s">
        <v>265</v>
      </c>
      <c r="D189" s="7"/>
    </row>
    <row r="190" spans="1:4" x14ac:dyDescent="0.25">
      <c r="A190" s="5" t="s">
        <v>392</v>
      </c>
      <c r="B190" s="5" t="s">
        <v>756</v>
      </c>
      <c r="C190" s="5" t="s">
        <v>772</v>
      </c>
      <c r="D190" s="5" t="s">
        <v>772</v>
      </c>
    </row>
    <row r="191" spans="1:4" x14ac:dyDescent="0.25">
      <c r="A191" s="5" t="s">
        <v>392</v>
      </c>
      <c r="B191" s="5" t="s">
        <v>773</v>
      </c>
      <c r="C191" s="5" t="s">
        <v>774</v>
      </c>
      <c r="D191" s="5" t="s">
        <v>774</v>
      </c>
    </row>
    <row r="192" spans="1:4" x14ac:dyDescent="0.25">
      <c r="A192" s="5" t="s">
        <v>392</v>
      </c>
      <c r="B192" s="5" t="s">
        <v>775</v>
      </c>
      <c r="C192" s="5" t="s">
        <v>776</v>
      </c>
      <c r="D192" s="5" t="s">
        <v>776</v>
      </c>
    </row>
    <row r="193" spans="1:4" x14ac:dyDescent="0.25">
      <c r="A193" s="5" t="s">
        <v>392</v>
      </c>
      <c r="B193" s="5" t="s">
        <v>777</v>
      </c>
      <c r="C193" s="5" t="s">
        <v>778</v>
      </c>
      <c r="D193" s="5" t="s">
        <v>778</v>
      </c>
    </row>
    <row r="194" spans="1:4" x14ac:dyDescent="0.25">
      <c r="A194" s="5" t="s">
        <v>392</v>
      </c>
      <c r="B194" s="5" t="s">
        <v>779</v>
      </c>
      <c r="C194" s="5" t="s">
        <v>780</v>
      </c>
      <c r="D194" s="5" t="s">
        <v>780</v>
      </c>
    </row>
    <row r="195" spans="1:4" x14ac:dyDescent="0.25">
      <c r="A195" s="5" t="s">
        <v>392</v>
      </c>
      <c r="B195" s="5" t="s">
        <v>781</v>
      </c>
      <c r="C195" s="5" t="s">
        <v>782</v>
      </c>
      <c r="D195" s="5" t="s">
        <v>782</v>
      </c>
    </row>
    <row r="196" spans="1:4" x14ac:dyDescent="0.25">
      <c r="A196" s="5" t="s">
        <v>392</v>
      </c>
      <c r="B196" s="5" t="s">
        <v>783</v>
      </c>
      <c r="C196" s="5" t="s">
        <v>784</v>
      </c>
      <c r="D196" s="5" t="s">
        <v>784</v>
      </c>
    </row>
    <row r="197" spans="1:4" x14ac:dyDescent="0.25">
      <c r="A197" s="5" t="s">
        <v>392</v>
      </c>
      <c r="B197" s="5" t="s">
        <v>785</v>
      </c>
      <c r="C197" s="5" t="s">
        <v>786</v>
      </c>
      <c r="D197" s="5" t="s">
        <v>786</v>
      </c>
    </row>
    <row r="198" spans="1:4" x14ac:dyDescent="0.25">
      <c r="A198" s="5" t="s">
        <v>392</v>
      </c>
      <c r="B198" s="5" t="s">
        <v>787</v>
      </c>
      <c r="C198" s="5" t="s">
        <v>788</v>
      </c>
      <c r="D198" s="5" t="s">
        <v>788</v>
      </c>
    </row>
    <row r="199" spans="1:4" x14ac:dyDescent="0.25">
      <c r="A199" s="5" t="s">
        <v>392</v>
      </c>
      <c r="B199" s="5" t="s">
        <v>789</v>
      </c>
      <c r="C199" s="5" t="s">
        <v>790</v>
      </c>
      <c r="D199" s="5" t="s">
        <v>790</v>
      </c>
    </row>
    <row r="200" spans="1:4" x14ac:dyDescent="0.25">
      <c r="A200" s="5" t="s">
        <v>392</v>
      </c>
      <c r="B200" s="5" t="s">
        <v>791</v>
      </c>
      <c r="C200" s="5" t="s">
        <v>792</v>
      </c>
      <c r="D200" s="5" t="s">
        <v>792</v>
      </c>
    </row>
    <row r="201" spans="1:4" x14ac:dyDescent="0.25">
      <c r="A201" s="5" t="s">
        <v>392</v>
      </c>
      <c r="B201" s="5" t="s">
        <v>793</v>
      </c>
      <c r="C201" s="5" t="s">
        <v>794</v>
      </c>
      <c r="D201" s="5" t="s">
        <v>794</v>
      </c>
    </row>
    <row r="202" spans="1:4" x14ac:dyDescent="0.25">
      <c r="A202" s="5" t="s">
        <v>392</v>
      </c>
      <c r="B202" s="5" t="s">
        <v>795</v>
      </c>
      <c r="C202" s="5" t="s">
        <v>796</v>
      </c>
      <c r="D202" s="5" t="s">
        <v>796</v>
      </c>
    </row>
    <row r="203" spans="1:4" x14ac:dyDescent="0.25">
      <c r="A203" s="5" t="s">
        <v>392</v>
      </c>
      <c r="B203" s="5" t="s">
        <v>61</v>
      </c>
      <c r="C203" s="5" t="s">
        <v>405</v>
      </c>
      <c r="D203" s="5" t="s">
        <v>797</v>
      </c>
    </row>
    <row r="204" spans="1:4" x14ac:dyDescent="0.25">
      <c r="A204" s="7" t="s">
        <v>394</v>
      </c>
      <c r="B204" s="7" t="str">
        <f>"999"</f>
        <v>999</v>
      </c>
      <c r="C204" s="7" t="s">
        <v>395</v>
      </c>
      <c r="D204" s="7"/>
    </row>
    <row r="205" spans="1:4" x14ac:dyDescent="0.25">
      <c r="A205" s="5" t="s">
        <v>400</v>
      </c>
      <c r="B205" s="5" t="str">
        <f>"4"</f>
        <v>4</v>
      </c>
      <c r="C205" s="5" t="s">
        <v>387</v>
      </c>
      <c r="D205" s="5"/>
    </row>
    <row r="206" spans="1:4" x14ac:dyDescent="0.25">
      <c r="A206" s="5" t="s">
        <v>400</v>
      </c>
      <c r="B206" s="5" t="str">
        <f>"1"</f>
        <v>1</v>
      </c>
      <c r="C206" s="5" t="s">
        <v>384</v>
      </c>
      <c r="D206" s="5"/>
    </row>
    <row r="207" spans="1:4" x14ac:dyDescent="0.25">
      <c r="A207" s="5" t="s">
        <v>400</v>
      </c>
      <c r="B207" s="5" t="str">
        <f>"2"</f>
        <v>2</v>
      </c>
      <c r="C207" s="5" t="s">
        <v>385</v>
      </c>
      <c r="D207" s="5"/>
    </row>
    <row r="208" spans="1:4" x14ac:dyDescent="0.25">
      <c r="A208" s="5" t="s">
        <v>400</v>
      </c>
      <c r="B208" s="5" t="str">
        <f>"3"</f>
        <v>3</v>
      </c>
      <c r="C208" s="5" t="s">
        <v>386</v>
      </c>
      <c r="D208" s="5"/>
    </row>
    <row r="209" spans="1:4" x14ac:dyDescent="0.25">
      <c r="A209" s="7" t="s">
        <v>751</v>
      </c>
      <c r="B209" s="7" t="str">
        <f>"1"</f>
        <v>1</v>
      </c>
      <c r="C209" s="7" t="s">
        <v>752</v>
      </c>
      <c r="D209" s="7"/>
    </row>
    <row r="210" spans="1:4" x14ac:dyDescent="0.25">
      <c r="A210" s="7" t="s">
        <v>751</v>
      </c>
      <c r="B210" s="7" t="str">
        <f>"2"</f>
        <v>2</v>
      </c>
      <c r="C210" s="7" t="s">
        <v>753</v>
      </c>
      <c r="D210" s="7"/>
    </row>
    <row r="211" spans="1:4" x14ac:dyDescent="0.25">
      <c r="A211" s="7" t="s">
        <v>751</v>
      </c>
      <c r="B211" s="7" t="str">
        <f>"9"</f>
        <v>9</v>
      </c>
      <c r="C211" s="7" t="s">
        <v>754</v>
      </c>
      <c r="D211" s="7"/>
    </row>
    <row r="212" spans="1:4" x14ac:dyDescent="0.25">
      <c r="A212" s="7" t="s">
        <v>751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755</v>
      </c>
      <c r="B213" s="5" t="s">
        <v>757</v>
      </c>
      <c r="C213" s="5" t="s">
        <v>757</v>
      </c>
      <c r="D213" s="5" t="s">
        <v>757</v>
      </c>
    </row>
    <row r="214" spans="1:4" x14ac:dyDescent="0.25">
      <c r="A214" s="5" t="s">
        <v>755</v>
      </c>
      <c r="B214" s="5" t="s">
        <v>810</v>
      </c>
      <c r="C214" s="5" t="s">
        <v>810</v>
      </c>
      <c r="D214" s="5" t="s">
        <v>810</v>
      </c>
    </row>
    <row r="215" spans="1:4" x14ac:dyDescent="0.25">
      <c r="A215" s="5" t="s">
        <v>755</v>
      </c>
      <c r="B215" s="5" t="s">
        <v>811</v>
      </c>
      <c r="C215" s="5" t="s">
        <v>811</v>
      </c>
      <c r="D215" s="5" t="s">
        <v>811</v>
      </c>
    </row>
    <row r="216" spans="1:4" x14ac:dyDescent="0.25">
      <c r="A216" s="5" t="s">
        <v>755</v>
      </c>
      <c r="B216" s="5" t="s">
        <v>812</v>
      </c>
      <c r="C216" s="5" t="s">
        <v>812</v>
      </c>
      <c r="D216" s="5" t="s">
        <v>812</v>
      </c>
    </row>
    <row r="217" spans="1:4" x14ac:dyDescent="0.25">
      <c r="A217" s="5" t="s">
        <v>755</v>
      </c>
      <c r="B217" s="5" t="s">
        <v>813</v>
      </c>
      <c r="C217" s="5" t="s">
        <v>813</v>
      </c>
      <c r="D217" s="5" t="s">
        <v>813</v>
      </c>
    </row>
    <row r="218" spans="1:4" x14ac:dyDescent="0.25">
      <c r="A218" s="5" t="s">
        <v>755</v>
      </c>
      <c r="B218" s="5" t="s">
        <v>814</v>
      </c>
      <c r="C218" s="5" t="s">
        <v>814</v>
      </c>
      <c r="D218" s="5" t="s">
        <v>814</v>
      </c>
    </row>
    <row r="219" spans="1:4" x14ac:dyDescent="0.25">
      <c r="A219" s="5" t="s">
        <v>755</v>
      </c>
      <c r="B219" s="5" t="s">
        <v>815</v>
      </c>
      <c r="C219" s="5" t="s">
        <v>815</v>
      </c>
      <c r="D219" s="5" t="s">
        <v>815</v>
      </c>
    </row>
    <row r="220" spans="1:4" x14ac:dyDescent="0.25">
      <c r="A220" s="5" t="s">
        <v>755</v>
      </c>
      <c r="B220" s="5" t="s">
        <v>816</v>
      </c>
      <c r="C220" s="5" t="s">
        <v>816</v>
      </c>
      <c r="D220" s="5" t="s">
        <v>816</v>
      </c>
    </row>
    <row r="221" spans="1:4" x14ac:dyDescent="0.25">
      <c r="A221" s="7" t="s">
        <v>842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30" t="s">
        <v>768</v>
      </c>
      <c r="B222" s="5" t="s">
        <v>231</v>
      </c>
      <c r="C222" s="5" t="s">
        <v>769</v>
      </c>
      <c r="D222" s="5"/>
    </row>
    <row r="223" spans="1:4" x14ac:dyDescent="0.25">
      <c r="A223" s="7" t="s">
        <v>817</v>
      </c>
      <c r="B223" s="7" t="str">
        <f>"88888"</f>
        <v>88888</v>
      </c>
      <c r="C223" s="7" t="s">
        <v>753</v>
      </c>
      <c r="D223" s="7"/>
    </row>
    <row r="224" spans="1:4" x14ac:dyDescent="0.25">
      <c r="A224" s="7" t="s">
        <v>817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852</v>
      </c>
      <c r="B225" s="5" t="str">
        <f>"10"</f>
        <v>10</v>
      </c>
      <c r="C225" s="33" t="s">
        <v>853</v>
      </c>
      <c r="D225" s="33" t="s">
        <v>853</v>
      </c>
    </row>
    <row r="226" spans="1:4" x14ac:dyDescent="0.25">
      <c r="A226" s="5" t="s">
        <v>852</v>
      </c>
      <c r="B226" s="5" t="str">
        <f>"9"</f>
        <v>9</v>
      </c>
      <c r="C226" s="34" t="s">
        <v>854</v>
      </c>
      <c r="D226" s="34" t="s">
        <v>854</v>
      </c>
    </row>
    <row r="227" spans="1:4" x14ac:dyDescent="0.25">
      <c r="A227" s="5" t="s">
        <v>852</v>
      </c>
      <c r="B227" s="5" t="str">
        <f>"13"</f>
        <v>13</v>
      </c>
      <c r="C227" s="34" t="s">
        <v>855</v>
      </c>
      <c r="D227" s="34" t="s">
        <v>855</v>
      </c>
    </row>
    <row r="228" spans="1:4" x14ac:dyDescent="0.25">
      <c r="A228" s="5" t="s">
        <v>852</v>
      </c>
      <c r="B228" s="5" t="str">
        <f>"7"</f>
        <v>7</v>
      </c>
      <c r="C228" s="34" t="s">
        <v>856</v>
      </c>
      <c r="D228" s="34" t="s">
        <v>856</v>
      </c>
    </row>
    <row r="229" spans="1:4" x14ac:dyDescent="0.25">
      <c r="A229" s="5" t="s">
        <v>852</v>
      </c>
      <c r="B229" s="5" t="str">
        <f>"5"</f>
        <v>5</v>
      </c>
      <c r="C229" s="34" t="s">
        <v>857</v>
      </c>
      <c r="D229" s="34" t="s">
        <v>857</v>
      </c>
    </row>
    <row r="230" spans="1:4" x14ac:dyDescent="0.25">
      <c r="A230" s="5" t="s">
        <v>852</v>
      </c>
      <c r="B230" s="5" t="str">
        <f>"8"</f>
        <v>8</v>
      </c>
      <c r="C230" s="34" t="s">
        <v>858</v>
      </c>
      <c r="D230" s="34" t="s">
        <v>858</v>
      </c>
    </row>
    <row r="231" spans="1:4" x14ac:dyDescent="0.25">
      <c r="A231" s="5" t="s">
        <v>852</v>
      </c>
      <c r="B231" s="5" t="str">
        <f>"11"</f>
        <v>11</v>
      </c>
      <c r="C231" s="34" t="s">
        <v>859</v>
      </c>
      <c r="D231" s="34" t="s">
        <v>859</v>
      </c>
    </row>
    <row r="232" spans="1:4" x14ac:dyDescent="0.25">
      <c r="A232" s="5" t="s">
        <v>852</v>
      </c>
      <c r="B232" s="5" t="str">
        <f>"1"</f>
        <v>1</v>
      </c>
      <c r="C232" s="34" t="s">
        <v>860</v>
      </c>
      <c r="D232" s="34" t="s">
        <v>860</v>
      </c>
    </row>
    <row r="233" spans="1:4" x14ac:dyDescent="0.25">
      <c r="A233" s="5" t="s">
        <v>852</v>
      </c>
      <c r="B233" s="5" t="str">
        <f>"4"</f>
        <v>4</v>
      </c>
      <c r="C233" s="34" t="s">
        <v>861</v>
      </c>
      <c r="D233" s="34" t="s">
        <v>861</v>
      </c>
    </row>
    <row r="234" spans="1:4" x14ac:dyDescent="0.25">
      <c r="A234" s="5" t="s">
        <v>852</v>
      </c>
      <c r="B234" s="5" t="str">
        <f>"6"</f>
        <v>6</v>
      </c>
      <c r="C234" s="34" t="s">
        <v>862</v>
      </c>
      <c r="D234" s="34" t="s">
        <v>862</v>
      </c>
    </row>
    <row r="235" spans="1:4" x14ac:dyDescent="0.25">
      <c r="A235" s="5" t="s">
        <v>852</v>
      </c>
      <c r="B235" s="5" t="str">
        <f>"2"</f>
        <v>2</v>
      </c>
      <c r="C235" s="34" t="s">
        <v>863</v>
      </c>
      <c r="D235" s="34" t="s">
        <v>863</v>
      </c>
    </row>
    <row r="236" spans="1:4" x14ac:dyDescent="0.25">
      <c r="A236" s="5" t="s">
        <v>852</v>
      </c>
      <c r="B236" s="5" t="str">
        <f>"14"</f>
        <v>14</v>
      </c>
      <c r="C236" s="34" t="s">
        <v>864</v>
      </c>
      <c r="D236" s="34" t="s">
        <v>864</v>
      </c>
    </row>
    <row r="237" spans="1:4" x14ac:dyDescent="0.25">
      <c r="A237" s="5" t="s">
        <v>852</v>
      </c>
      <c r="B237" s="5" t="str">
        <f>"12"</f>
        <v>12</v>
      </c>
      <c r="C237" s="34" t="s">
        <v>865</v>
      </c>
      <c r="D237" s="34" t="s">
        <v>865</v>
      </c>
    </row>
    <row r="238" spans="1:4" x14ac:dyDescent="0.25">
      <c r="A238" s="5" t="s">
        <v>852</v>
      </c>
      <c r="B238" s="5" t="str">
        <f>"3"</f>
        <v>3</v>
      </c>
      <c r="C238" s="34" t="s">
        <v>866</v>
      </c>
      <c r="D238" s="34" t="s">
        <v>866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A7" sqref="A7"/>
    </sheetView>
  </sheetViews>
  <sheetFormatPr defaultRowHeight="15" x14ac:dyDescent="0.25"/>
  <cols>
    <col min="1" max="1" width="26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31" t="s">
        <v>838</v>
      </c>
      <c r="B2" s="29" t="s">
        <v>843</v>
      </c>
      <c r="C2" s="31"/>
      <c r="D2" s="29" t="s">
        <v>844</v>
      </c>
    </row>
    <row r="3" spans="1:4" x14ac:dyDescent="0.25">
      <c r="A3" s="29" t="s">
        <v>840</v>
      </c>
      <c r="B3" s="2" t="s">
        <v>44</v>
      </c>
      <c r="D3" t="s">
        <v>845</v>
      </c>
    </row>
    <row r="4" spans="1:4" x14ac:dyDescent="0.25">
      <c r="A4" s="2" t="s">
        <v>49</v>
      </c>
      <c r="B4" s="2" t="s">
        <v>44</v>
      </c>
      <c r="C4" s="2" t="s">
        <v>20</v>
      </c>
      <c r="D4" s="2" t="s">
        <v>303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98" zoomScaleNormal="100" workbookViewId="0">
      <selection activeCell="A10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  <col min="8" max="8" width="10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304</v>
      </c>
      <c r="B2" s="12" t="s">
        <v>19</v>
      </c>
      <c r="C2" s="12" t="b">
        <v>0</v>
      </c>
    </row>
    <row r="3" spans="1:4" x14ac:dyDescent="0.25">
      <c r="A3" s="12" t="s">
        <v>868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305</v>
      </c>
      <c r="B5" s="12" t="s">
        <v>306</v>
      </c>
      <c r="C5" s="12" t="b">
        <v>0</v>
      </c>
    </row>
    <row r="6" spans="1:4" x14ac:dyDescent="0.25">
      <c r="A6" s="13" t="s">
        <v>307</v>
      </c>
      <c r="B6" s="12" t="s">
        <v>306</v>
      </c>
      <c r="C6" s="12" t="b">
        <v>0</v>
      </c>
    </row>
    <row r="7" spans="1:4" x14ac:dyDescent="0.25">
      <c r="A7" s="12" t="s">
        <v>308</v>
      </c>
      <c r="B7" s="12" t="s">
        <v>8</v>
      </c>
      <c r="C7" s="12" t="b">
        <v>0</v>
      </c>
    </row>
    <row r="8" spans="1:4" x14ac:dyDescent="0.25">
      <c r="A8" s="12" t="s">
        <v>309</v>
      </c>
      <c r="B8" s="12" t="s">
        <v>8</v>
      </c>
      <c r="C8" s="12" t="b">
        <v>0</v>
      </c>
    </row>
    <row r="9" spans="1:4" x14ac:dyDescent="0.25">
      <c r="A9" s="12" t="s">
        <v>310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739</v>
      </c>
      <c r="B11" s="13" t="s">
        <v>19</v>
      </c>
      <c r="C11" s="13" t="b">
        <v>0</v>
      </c>
    </row>
    <row r="12" spans="1:4" x14ac:dyDescent="0.25">
      <c r="A12" s="13" t="s">
        <v>805</v>
      </c>
      <c r="B12" s="13" t="s">
        <v>8</v>
      </c>
      <c r="C12" s="13" t="b">
        <v>0</v>
      </c>
    </row>
    <row r="13" spans="1:4" x14ac:dyDescent="0.25">
      <c r="A13" s="13" t="s">
        <v>311</v>
      </c>
      <c r="B13" s="12" t="s">
        <v>9</v>
      </c>
      <c r="C13" s="12" t="b">
        <v>0</v>
      </c>
    </row>
    <row r="14" spans="1:4" x14ac:dyDescent="0.25">
      <c r="A14" s="13" t="s">
        <v>312</v>
      </c>
      <c r="B14" s="12" t="s">
        <v>9</v>
      </c>
      <c r="C14" s="12" t="b">
        <v>0</v>
      </c>
    </row>
    <row r="15" spans="1:4" x14ac:dyDescent="0.25">
      <c r="A15" s="13" t="s">
        <v>313</v>
      </c>
      <c r="B15" s="12" t="s">
        <v>9</v>
      </c>
      <c r="C15" s="12" t="b">
        <v>0</v>
      </c>
    </row>
    <row r="16" spans="1:4" x14ac:dyDescent="0.25">
      <c r="A16" s="13" t="s">
        <v>314</v>
      </c>
      <c r="B16" s="12" t="s">
        <v>35</v>
      </c>
      <c r="C16" s="12" t="b">
        <v>0</v>
      </c>
    </row>
    <row r="17" spans="1:3" x14ac:dyDescent="0.25">
      <c r="A17" s="13" t="s">
        <v>315</v>
      </c>
      <c r="B17" s="12" t="s">
        <v>35</v>
      </c>
      <c r="C17" s="12" t="b">
        <v>0</v>
      </c>
    </row>
    <row r="18" spans="1:3" x14ac:dyDescent="0.25">
      <c r="A18" s="13" t="s">
        <v>316</v>
      </c>
      <c r="B18" s="12" t="s">
        <v>306</v>
      </c>
      <c r="C18" s="12" t="b">
        <v>0</v>
      </c>
    </row>
    <row r="19" spans="1:3" x14ac:dyDescent="0.25">
      <c r="A19" s="13" t="s">
        <v>317</v>
      </c>
      <c r="B19" s="12" t="s">
        <v>35</v>
      </c>
      <c r="C19" s="12" t="b">
        <v>0</v>
      </c>
    </row>
    <row r="20" spans="1:3" x14ac:dyDescent="0.25">
      <c r="A20" s="13" t="s">
        <v>318</v>
      </c>
      <c r="B20" s="12" t="s">
        <v>306</v>
      </c>
      <c r="C20" s="12" t="b">
        <v>0</v>
      </c>
    </row>
    <row r="21" spans="1:3" x14ac:dyDescent="0.25">
      <c r="A21" s="12" t="s">
        <v>319</v>
      </c>
      <c r="B21" s="12" t="s">
        <v>19</v>
      </c>
      <c r="C21" s="12" t="b">
        <v>0</v>
      </c>
    </row>
    <row r="22" spans="1:3" x14ac:dyDescent="0.25">
      <c r="A22" s="12" t="s">
        <v>806</v>
      </c>
      <c r="B22" s="12" t="s">
        <v>8</v>
      </c>
      <c r="C22" s="12" t="b">
        <v>0</v>
      </c>
    </row>
    <row r="23" spans="1:3" x14ac:dyDescent="0.25">
      <c r="A23" s="12" t="s">
        <v>807</v>
      </c>
      <c r="B23" s="12" t="s">
        <v>8</v>
      </c>
      <c r="C23" s="12" t="b">
        <v>0</v>
      </c>
    </row>
    <row r="24" spans="1:3" x14ac:dyDescent="0.25">
      <c r="A24" s="12" t="s">
        <v>804</v>
      </c>
      <c r="B24" s="12" t="s">
        <v>8</v>
      </c>
      <c r="C24" s="12" t="b">
        <v>0</v>
      </c>
    </row>
    <row r="25" spans="1:3" x14ac:dyDescent="0.25">
      <c r="A25" s="12" t="s">
        <v>869</v>
      </c>
      <c r="B25" s="12" t="s">
        <v>35</v>
      </c>
      <c r="C25" s="12" t="b">
        <v>0</v>
      </c>
    </row>
    <row r="26" spans="1:3" x14ac:dyDescent="0.25">
      <c r="A26" s="12" t="s">
        <v>320</v>
      </c>
      <c r="B26" s="12" t="s">
        <v>19</v>
      </c>
      <c r="C26" s="12" t="b">
        <v>0</v>
      </c>
    </row>
    <row r="27" spans="1:3" x14ac:dyDescent="0.25">
      <c r="A27" s="12" t="s">
        <v>321</v>
      </c>
      <c r="B27" s="12" t="s">
        <v>20</v>
      </c>
      <c r="C27" s="12" t="b">
        <v>0</v>
      </c>
    </row>
    <row r="28" spans="1:3" x14ac:dyDescent="0.25">
      <c r="A28" s="12" t="s">
        <v>322</v>
      </c>
      <c r="B28" s="12" t="s">
        <v>9</v>
      </c>
      <c r="C28" s="12" t="b">
        <v>0</v>
      </c>
    </row>
    <row r="29" spans="1:3" x14ac:dyDescent="0.25">
      <c r="A29" s="12" t="s">
        <v>323</v>
      </c>
      <c r="B29" s="12" t="s">
        <v>19</v>
      </c>
      <c r="C29" s="12" t="b">
        <v>0</v>
      </c>
    </row>
    <row r="30" spans="1:3" x14ac:dyDescent="0.25">
      <c r="A30" s="12" t="s">
        <v>324</v>
      </c>
      <c r="B30" s="12" t="s">
        <v>8</v>
      </c>
      <c r="C30" s="12" t="b">
        <v>0</v>
      </c>
    </row>
    <row r="31" spans="1:3" x14ac:dyDescent="0.25">
      <c r="A31" s="12" t="s">
        <v>325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326</v>
      </c>
      <c r="B33" s="12" t="s">
        <v>9</v>
      </c>
      <c r="C33" s="12" t="b">
        <v>0</v>
      </c>
    </row>
    <row r="34" spans="1:3" x14ac:dyDescent="0.25">
      <c r="A34" s="12" t="s">
        <v>327</v>
      </c>
      <c r="B34" s="12" t="s">
        <v>19</v>
      </c>
      <c r="C34" s="12" t="b">
        <v>0</v>
      </c>
    </row>
    <row r="35" spans="1:3" x14ac:dyDescent="0.25">
      <c r="A35" s="12" t="s">
        <v>328</v>
      </c>
      <c r="B35" s="12" t="s">
        <v>8</v>
      </c>
      <c r="C35" s="12" t="b">
        <v>0</v>
      </c>
    </row>
    <row r="36" spans="1:3" x14ac:dyDescent="0.25">
      <c r="A36" s="12" t="s">
        <v>329</v>
      </c>
      <c r="B36" s="12" t="s">
        <v>8</v>
      </c>
      <c r="C36" s="12" t="b">
        <v>0</v>
      </c>
    </row>
    <row r="37" spans="1:3" x14ac:dyDescent="0.25">
      <c r="A37" s="12" t="s">
        <v>330</v>
      </c>
      <c r="B37" s="12" t="s">
        <v>8</v>
      </c>
      <c r="C37" s="12" t="b">
        <v>0</v>
      </c>
    </row>
    <row r="38" spans="1:3" x14ac:dyDescent="0.25">
      <c r="A38" s="12" t="s">
        <v>331</v>
      </c>
      <c r="B38" s="12" t="s">
        <v>306</v>
      </c>
      <c r="C38" s="12" t="b">
        <v>0</v>
      </c>
    </row>
    <row r="39" spans="1:3" x14ac:dyDescent="0.25">
      <c r="A39" s="13" t="s">
        <v>332</v>
      </c>
      <c r="B39" s="12" t="s">
        <v>20</v>
      </c>
      <c r="C39" s="12" t="b">
        <v>0</v>
      </c>
    </row>
    <row r="40" spans="1:3" x14ac:dyDescent="0.25">
      <c r="A40" s="12" t="s">
        <v>333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376</v>
      </c>
      <c r="B42" s="12" t="s">
        <v>8</v>
      </c>
      <c r="C42" s="12" t="b">
        <v>0</v>
      </c>
    </row>
    <row r="43" spans="1:3" x14ac:dyDescent="0.25">
      <c r="A43" s="13" t="s">
        <v>334</v>
      </c>
      <c r="B43" s="12" t="s">
        <v>20</v>
      </c>
      <c r="C43" s="12" t="b">
        <v>0</v>
      </c>
    </row>
    <row r="44" spans="1:3" x14ac:dyDescent="0.25">
      <c r="A44" s="13" t="s">
        <v>335</v>
      </c>
      <c r="B44" s="12" t="s">
        <v>20</v>
      </c>
      <c r="C44" s="12" t="b">
        <v>0</v>
      </c>
    </row>
    <row r="45" spans="1:3" x14ac:dyDescent="0.25">
      <c r="A45" s="13" t="s">
        <v>825</v>
      </c>
      <c r="B45" s="12" t="s">
        <v>19</v>
      </c>
      <c r="C45" s="12" t="b">
        <v>0</v>
      </c>
    </row>
    <row r="46" spans="1:3" x14ac:dyDescent="0.25">
      <c r="A46" s="12" t="s">
        <v>336</v>
      </c>
      <c r="B46" s="12" t="s">
        <v>9</v>
      </c>
      <c r="C46" s="12" t="b">
        <v>0</v>
      </c>
    </row>
    <row r="47" spans="1:3" x14ac:dyDescent="0.25">
      <c r="A47" s="12" t="s">
        <v>337</v>
      </c>
      <c r="B47" s="12" t="s">
        <v>8</v>
      </c>
      <c r="C47" s="12" t="b">
        <v>0</v>
      </c>
    </row>
    <row r="48" spans="1:3" x14ac:dyDescent="0.25">
      <c r="A48" s="12" t="s">
        <v>338</v>
      </c>
      <c r="B48" s="12" t="s">
        <v>9</v>
      </c>
      <c r="C48" s="12" t="b">
        <v>0</v>
      </c>
    </row>
    <row r="49" spans="1:3" x14ac:dyDescent="0.25">
      <c r="A49" s="12" t="s">
        <v>339</v>
      </c>
      <c r="B49" s="12" t="s">
        <v>8</v>
      </c>
      <c r="C49" s="12" t="b">
        <v>0</v>
      </c>
    </row>
    <row r="50" spans="1:3" x14ac:dyDescent="0.25">
      <c r="A50" s="12" t="s">
        <v>340</v>
      </c>
      <c r="B50" s="12" t="s">
        <v>19</v>
      </c>
      <c r="C50" s="12" t="b">
        <v>0</v>
      </c>
    </row>
    <row r="51" spans="1:3" x14ac:dyDescent="0.25">
      <c r="A51" s="12" t="s">
        <v>341</v>
      </c>
      <c r="B51" s="12" t="s">
        <v>19</v>
      </c>
      <c r="C51" s="12" t="b">
        <v>0</v>
      </c>
    </row>
    <row r="52" spans="1:3" x14ac:dyDescent="0.25">
      <c r="A52" s="12" t="s">
        <v>342</v>
      </c>
      <c r="B52" s="12" t="s">
        <v>19</v>
      </c>
      <c r="C52" s="12" t="b">
        <v>0</v>
      </c>
    </row>
    <row r="53" spans="1:3" x14ac:dyDescent="0.25">
      <c r="A53" s="12" t="s">
        <v>343</v>
      </c>
      <c r="B53" s="12" t="s">
        <v>306</v>
      </c>
      <c r="C53" s="12" t="b">
        <v>0</v>
      </c>
    </row>
    <row r="54" spans="1:3" x14ac:dyDescent="0.25">
      <c r="A54" s="12" t="s">
        <v>740</v>
      </c>
      <c r="B54" s="12" t="s">
        <v>9</v>
      </c>
      <c r="C54" s="12" t="b">
        <v>0</v>
      </c>
    </row>
    <row r="55" spans="1:3" x14ac:dyDescent="0.25">
      <c r="A55" s="13" t="s">
        <v>344</v>
      </c>
      <c r="B55" s="12" t="s">
        <v>20</v>
      </c>
      <c r="C55" s="12" t="b">
        <v>0</v>
      </c>
    </row>
    <row r="56" spans="1:3" x14ac:dyDescent="0.25">
      <c r="A56" s="12" t="s">
        <v>397</v>
      </c>
      <c r="B56" s="12" t="s">
        <v>8</v>
      </c>
      <c r="C56" s="12" t="b">
        <v>0</v>
      </c>
    </row>
    <row r="57" spans="1:3" x14ac:dyDescent="0.25">
      <c r="A57" s="12" t="s">
        <v>594</v>
      </c>
      <c r="B57" s="12" t="s">
        <v>8</v>
      </c>
      <c r="C57" s="12" t="b">
        <v>0</v>
      </c>
    </row>
    <row r="58" spans="1:3" x14ac:dyDescent="0.25">
      <c r="A58" s="13" t="s">
        <v>345</v>
      </c>
      <c r="B58" s="12" t="s">
        <v>20</v>
      </c>
      <c r="C58" s="12" t="b">
        <v>0</v>
      </c>
    </row>
    <row r="59" spans="1:3" x14ac:dyDescent="0.25">
      <c r="A59" s="13" t="s">
        <v>346</v>
      </c>
      <c r="B59" s="12" t="s">
        <v>20</v>
      </c>
      <c r="C59" s="12" t="b">
        <v>0</v>
      </c>
    </row>
    <row r="60" spans="1:3" x14ac:dyDescent="0.25">
      <c r="A60" s="13" t="s">
        <v>347</v>
      </c>
      <c r="B60" s="12" t="s">
        <v>20</v>
      </c>
      <c r="C60" s="12" t="b">
        <v>0</v>
      </c>
    </row>
    <row r="61" spans="1:3" x14ac:dyDescent="0.25">
      <c r="A61" s="13" t="s">
        <v>348</v>
      </c>
      <c r="B61" s="12" t="s">
        <v>20</v>
      </c>
      <c r="C61" s="12" t="b">
        <v>0</v>
      </c>
    </row>
    <row r="62" spans="1:3" x14ac:dyDescent="0.25">
      <c r="A62" s="13" t="s">
        <v>349</v>
      </c>
      <c r="B62" s="12" t="s">
        <v>20</v>
      </c>
      <c r="C62" s="12" t="b">
        <v>0</v>
      </c>
    </row>
    <row r="63" spans="1:3" x14ac:dyDescent="0.25">
      <c r="A63" s="13" t="s">
        <v>350</v>
      </c>
      <c r="B63" s="12" t="s">
        <v>20</v>
      </c>
      <c r="C63" s="12" t="b">
        <v>0</v>
      </c>
    </row>
    <row r="64" spans="1:3" x14ac:dyDescent="0.25">
      <c r="A64" s="13" t="s">
        <v>351</v>
      </c>
      <c r="B64" s="12" t="s">
        <v>20</v>
      </c>
      <c r="C64" s="12" t="b">
        <v>0</v>
      </c>
    </row>
    <row r="65" spans="1:3" x14ac:dyDescent="0.25">
      <c r="A65" s="13" t="s">
        <v>352</v>
      </c>
      <c r="B65" s="12" t="s">
        <v>20</v>
      </c>
      <c r="C65" s="12" t="b">
        <v>0</v>
      </c>
    </row>
    <row r="66" spans="1:3" x14ac:dyDescent="0.25">
      <c r="A66" s="12" t="s">
        <v>353</v>
      </c>
      <c r="B66" s="12" t="s">
        <v>20</v>
      </c>
      <c r="C66" s="12" t="b">
        <v>0</v>
      </c>
    </row>
    <row r="67" spans="1:3" x14ac:dyDescent="0.25">
      <c r="A67" s="13" t="s">
        <v>354</v>
      </c>
      <c r="B67" s="12" t="s">
        <v>20</v>
      </c>
      <c r="C67" s="12" t="b">
        <v>0</v>
      </c>
    </row>
    <row r="68" spans="1:3" x14ac:dyDescent="0.25">
      <c r="A68" s="13" t="s">
        <v>355</v>
      </c>
      <c r="B68" s="12" t="s">
        <v>20</v>
      </c>
      <c r="C68" s="12" t="b">
        <v>0</v>
      </c>
    </row>
    <row r="69" spans="1:3" x14ac:dyDescent="0.25">
      <c r="A69" s="13" t="s">
        <v>356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19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19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19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378</v>
      </c>
      <c r="B127" s="14" t="s">
        <v>9</v>
      </c>
      <c r="C127" s="14" t="b">
        <v>0</v>
      </c>
    </row>
    <row r="128" spans="1:3" x14ac:dyDescent="0.25">
      <c r="A128" s="14" t="s">
        <v>368</v>
      </c>
      <c r="B128" s="14" t="s">
        <v>8</v>
      </c>
      <c r="C128" s="14" t="b">
        <v>0</v>
      </c>
    </row>
    <row r="129" spans="1:3" x14ac:dyDescent="0.25">
      <c r="A129" s="14" t="s">
        <v>369</v>
      </c>
      <c r="B129" s="14" t="s">
        <v>8</v>
      </c>
      <c r="C129" s="14" t="b">
        <v>0</v>
      </c>
    </row>
    <row r="130" spans="1:3" x14ac:dyDescent="0.25">
      <c r="A130" s="14" t="s">
        <v>822</v>
      </c>
      <c r="B130" s="14" t="s">
        <v>8</v>
      </c>
      <c r="C130" s="14" t="b">
        <v>0</v>
      </c>
    </row>
    <row r="131" spans="1:3" x14ac:dyDescent="0.25">
      <c r="A131" s="17" t="s">
        <v>372</v>
      </c>
      <c r="B131" s="18" t="s">
        <v>145</v>
      </c>
      <c r="C131" s="18" t="b">
        <v>1</v>
      </c>
    </row>
    <row r="132" spans="1:3" x14ac:dyDescent="0.25">
      <c r="A132" s="17" t="s">
        <v>375</v>
      </c>
      <c r="B132" s="18" t="s">
        <v>145</v>
      </c>
      <c r="C132" s="18" t="b">
        <v>1</v>
      </c>
    </row>
    <row r="133" spans="1:3" x14ac:dyDescent="0.25">
      <c r="A133" s="17" t="s">
        <v>823</v>
      </c>
      <c r="B133" s="18" t="s">
        <v>145</v>
      </c>
      <c r="C133" s="18" t="b">
        <v>1</v>
      </c>
    </row>
    <row r="134" spans="1:3" x14ac:dyDescent="0.25">
      <c r="A134" s="35" t="s">
        <v>867</v>
      </c>
      <c r="B134" s="35" t="s">
        <v>35</v>
      </c>
      <c r="C134" s="35" t="b">
        <v>0</v>
      </c>
    </row>
    <row r="135" spans="1:3" x14ac:dyDescent="0.25">
      <c r="A135" s="36" t="s">
        <v>870</v>
      </c>
      <c r="B135" s="36" t="s">
        <v>35</v>
      </c>
      <c r="C135" s="36" t="b">
        <v>0</v>
      </c>
    </row>
    <row r="136" spans="1:3" x14ac:dyDescent="0.25">
      <c r="A136" s="26" t="s">
        <v>798</v>
      </c>
      <c r="B136" s="26" t="s">
        <v>19</v>
      </c>
      <c r="C136" s="26" t="b">
        <v>0</v>
      </c>
    </row>
    <row r="137" spans="1:3" x14ac:dyDescent="0.25">
      <c r="A137" s="26" t="s">
        <v>803</v>
      </c>
      <c r="B137" s="26" t="s">
        <v>8</v>
      </c>
      <c r="C137" s="26" t="b">
        <v>0</v>
      </c>
    </row>
    <row r="138" spans="1:3" x14ac:dyDescent="0.25">
      <c r="A138" s="26" t="s">
        <v>801</v>
      </c>
      <c r="B138" s="26" t="s">
        <v>8</v>
      </c>
      <c r="C138" s="26" t="b">
        <v>0</v>
      </c>
    </row>
    <row r="139" spans="1:3" x14ac:dyDescent="0.25">
      <c r="A139" s="26" t="s">
        <v>799</v>
      </c>
      <c r="B139" s="26" t="s">
        <v>9</v>
      </c>
      <c r="C139" s="26" t="b">
        <v>0</v>
      </c>
    </row>
    <row r="140" spans="1:3" x14ac:dyDescent="0.25">
      <c r="A140" s="26" t="s">
        <v>388</v>
      </c>
      <c r="B140" s="26" t="s">
        <v>9</v>
      </c>
      <c r="C140" s="26" t="b">
        <v>0</v>
      </c>
    </row>
    <row r="141" spans="1:3" x14ac:dyDescent="0.25">
      <c r="A141" s="26" t="s">
        <v>398</v>
      </c>
      <c r="B141" s="26" t="s">
        <v>9</v>
      </c>
      <c r="C141" s="26" t="b">
        <v>0</v>
      </c>
    </row>
    <row r="142" spans="1:3" x14ac:dyDescent="0.25">
      <c r="A142" s="27" t="s">
        <v>800</v>
      </c>
      <c r="B142" s="27" t="s">
        <v>145</v>
      </c>
      <c r="C142" s="27" t="b">
        <v>1</v>
      </c>
    </row>
    <row r="143" spans="1:3" x14ac:dyDescent="0.25">
      <c r="A143" s="27" t="s">
        <v>851</v>
      </c>
      <c r="B143" s="27" t="s">
        <v>9</v>
      </c>
      <c r="C143" s="27" t="b">
        <v>1</v>
      </c>
    </row>
    <row r="144" spans="1:3" x14ac:dyDescent="0.25">
      <c r="A144" s="27" t="s">
        <v>850</v>
      </c>
      <c r="B144" s="27" t="s">
        <v>9</v>
      </c>
      <c r="C144" s="27" t="b">
        <v>1</v>
      </c>
    </row>
    <row r="145" spans="1:3" x14ac:dyDescent="0.25">
      <c r="A145" s="25" t="s">
        <v>871</v>
      </c>
      <c r="B145" s="25" t="s">
        <v>35</v>
      </c>
      <c r="C145" s="25" t="b">
        <v>0</v>
      </c>
    </row>
    <row r="146" spans="1:3" x14ac:dyDescent="0.25">
      <c r="A146" s="25" t="s">
        <v>802</v>
      </c>
      <c r="B146" s="25" t="s">
        <v>8</v>
      </c>
      <c r="C146" s="25" t="b">
        <v>0</v>
      </c>
    </row>
    <row r="147" spans="1:3" x14ac:dyDescent="0.25">
      <c r="A147" s="25" t="s">
        <v>400</v>
      </c>
      <c r="B147" s="25" t="s">
        <v>9</v>
      </c>
      <c r="C147" s="25" t="b">
        <v>0</v>
      </c>
    </row>
    <row r="148" spans="1:3" x14ac:dyDescent="0.25">
      <c r="A148" s="19" t="s">
        <v>824</v>
      </c>
      <c r="B148" s="19" t="s">
        <v>8</v>
      </c>
      <c r="C148" s="19" t="b">
        <v>0</v>
      </c>
    </row>
    <row r="149" spans="1:3" x14ac:dyDescent="0.25">
      <c r="A149" s="19" t="s">
        <v>401</v>
      </c>
      <c r="B149" s="19" t="s">
        <v>8</v>
      </c>
      <c r="C149" s="19" t="b">
        <v>0</v>
      </c>
    </row>
    <row r="150" spans="1:3" x14ac:dyDescent="0.25">
      <c r="A150" s="19" t="s">
        <v>402</v>
      </c>
      <c r="B150" s="19" t="s">
        <v>8</v>
      </c>
      <c r="C150" s="19" t="b">
        <v>0</v>
      </c>
    </row>
    <row r="151" spans="1:3" x14ac:dyDescent="0.25">
      <c r="A151" s="19" t="s">
        <v>818</v>
      </c>
      <c r="B151" s="19" t="s">
        <v>8</v>
      </c>
      <c r="C151" s="19" t="b">
        <v>0</v>
      </c>
    </row>
    <row r="152" spans="1:3" x14ac:dyDescent="0.25">
      <c r="A152" s="19" t="s">
        <v>741</v>
      </c>
      <c r="B152" s="19" t="s">
        <v>19</v>
      </c>
      <c r="C152" s="19" t="b">
        <v>0</v>
      </c>
    </row>
    <row r="153" spans="1:3" x14ac:dyDescent="0.25">
      <c r="A153" s="19" t="s">
        <v>742</v>
      </c>
      <c r="B153" s="19" t="s">
        <v>19</v>
      </c>
      <c r="C153" s="19" t="b">
        <v>0</v>
      </c>
    </row>
    <row r="154" spans="1:3" x14ac:dyDescent="0.25">
      <c r="A154" s="19" t="s">
        <v>743</v>
      </c>
      <c r="B154" s="19" t="s">
        <v>19</v>
      </c>
      <c r="C154" s="19" t="b">
        <v>0</v>
      </c>
    </row>
    <row r="155" spans="1:3" x14ac:dyDescent="0.25">
      <c r="A155" s="19" t="s">
        <v>744</v>
      </c>
      <c r="B155" s="19" t="s">
        <v>19</v>
      </c>
      <c r="C155" s="19" t="b">
        <v>0</v>
      </c>
    </row>
    <row r="156" spans="1:3" x14ac:dyDescent="0.25">
      <c r="A156" s="19" t="s">
        <v>745</v>
      </c>
      <c r="B156" s="19" t="s">
        <v>306</v>
      </c>
      <c r="C156" s="19" t="b">
        <v>0</v>
      </c>
    </row>
    <row r="157" spans="1:3" x14ac:dyDescent="0.25">
      <c r="A157" s="19" t="s">
        <v>746</v>
      </c>
      <c r="B157" s="19" t="s">
        <v>19</v>
      </c>
      <c r="C157" s="19" t="b">
        <v>0</v>
      </c>
    </row>
    <row r="158" spans="1:3" x14ac:dyDescent="0.25">
      <c r="A158" s="19" t="s">
        <v>747</v>
      </c>
      <c r="B158" s="19" t="s">
        <v>19</v>
      </c>
      <c r="C158" s="19" t="b">
        <v>0</v>
      </c>
    </row>
    <row r="159" spans="1:3" x14ac:dyDescent="0.25">
      <c r="A159" s="19" t="s">
        <v>748</v>
      </c>
      <c r="B159" s="19" t="s">
        <v>19</v>
      </c>
      <c r="C159" s="19" t="b">
        <v>0</v>
      </c>
    </row>
    <row r="160" spans="1:3" x14ac:dyDescent="0.25">
      <c r="A160" s="19" t="s">
        <v>390</v>
      </c>
      <c r="B160" s="19" t="s">
        <v>49</v>
      </c>
      <c r="C160" s="19" t="b">
        <v>0</v>
      </c>
    </row>
    <row r="161" spans="1:3" x14ac:dyDescent="0.25">
      <c r="A161" s="19" t="s">
        <v>391</v>
      </c>
      <c r="B161" s="19" t="s">
        <v>8</v>
      </c>
      <c r="C161" s="19" t="b">
        <v>0</v>
      </c>
    </row>
    <row r="162" spans="1:3" x14ac:dyDescent="0.25">
      <c r="A162" s="19" t="s">
        <v>749</v>
      </c>
      <c r="B162" s="19" t="s">
        <v>35</v>
      </c>
      <c r="C162" s="19" t="b">
        <v>0</v>
      </c>
    </row>
    <row r="163" spans="1:3" x14ac:dyDescent="0.25">
      <c r="A163" s="19" t="s">
        <v>751</v>
      </c>
      <c r="B163" s="19" t="s">
        <v>35</v>
      </c>
      <c r="C163" s="19" t="b">
        <v>0</v>
      </c>
    </row>
    <row r="164" spans="1:3" x14ac:dyDescent="0.25">
      <c r="A164" s="19" t="s">
        <v>750</v>
      </c>
      <c r="B164" s="19" t="s">
        <v>19</v>
      </c>
      <c r="C164" s="19" t="b">
        <v>0</v>
      </c>
    </row>
    <row r="165" spans="1:3" x14ac:dyDescent="0.25">
      <c r="A165" s="11" t="s">
        <v>403</v>
      </c>
      <c r="B165" s="10" t="s">
        <v>145</v>
      </c>
      <c r="C165" s="10" t="b">
        <v>1</v>
      </c>
    </row>
    <row r="166" spans="1:3" x14ac:dyDescent="0.25">
      <c r="A166" s="11" t="s">
        <v>404</v>
      </c>
      <c r="B166" s="10" t="s">
        <v>145</v>
      </c>
      <c r="C166" s="10" t="b">
        <v>1</v>
      </c>
    </row>
    <row r="167" spans="1:3" x14ac:dyDescent="0.25">
      <c r="A167" s="11" t="s">
        <v>819</v>
      </c>
      <c r="B167" s="10" t="s">
        <v>145</v>
      </c>
      <c r="C167" s="10" t="b">
        <v>1</v>
      </c>
    </row>
    <row r="168" spans="1:3" x14ac:dyDescent="0.25">
      <c r="A168" s="11" t="s">
        <v>763</v>
      </c>
      <c r="B168" s="10" t="s">
        <v>145</v>
      </c>
      <c r="C168" s="10" t="b">
        <v>1</v>
      </c>
    </row>
    <row r="169" spans="1:3" x14ac:dyDescent="0.25">
      <c r="A169" s="10" t="s">
        <v>808</v>
      </c>
      <c r="B169" s="10" t="s">
        <v>19</v>
      </c>
      <c r="C169" s="10" t="b">
        <v>1</v>
      </c>
    </row>
    <row r="170" spans="1:3" x14ac:dyDescent="0.25">
      <c r="A170" s="10" t="s">
        <v>764</v>
      </c>
      <c r="B170" s="10" t="s">
        <v>145</v>
      </c>
      <c r="C170" s="10" t="b">
        <v>1</v>
      </c>
    </row>
    <row r="171" spans="1:3" x14ac:dyDescent="0.25">
      <c r="A171" s="11" t="s">
        <v>765</v>
      </c>
      <c r="B171" s="10" t="s">
        <v>145</v>
      </c>
      <c r="C171" s="10" t="b">
        <v>1</v>
      </c>
    </row>
    <row r="172" spans="1:3" x14ac:dyDescent="0.25">
      <c r="A172" s="10" t="s">
        <v>766</v>
      </c>
      <c r="B172" s="10" t="s">
        <v>145</v>
      </c>
      <c r="C172" s="10" t="b">
        <v>1</v>
      </c>
    </row>
    <row r="173" spans="1:3" x14ac:dyDescent="0.25">
      <c r="A173" s="10" t="s">
        <v>809</v>
      </c>
      <c r="B173" s="10" t="s">
        <v>145</v>
      </c>
      <c r="C173" s="10" t="b">
        <v>1</v>
      </c>
    </row>
    <row r="174" spans="1:3" x14ac:dyDescent="0.25">
      <c r="A174" s="10" t="s">
        <v>396</v>
      </c>
      <c r="B174" s="10" t="s">
        <v>145</v>
      </c>
      <c r="C174" s="10" t="b">
        <v>1</v>
      </c>
    </row>
    <row r="175" spans="1:3" x14ac:dyDescent="0.25">
      <c r="A175" s="10" t="s">
        <v>820</v>
      </c>
      <c r="B175" s="10" t="s">
        <v>35</v>
      </c>
      <c r="C175" s="10" t="b">
        <v>1</v>
      </c>
    </row>
    <row r="176" spans="1:3" x14ac:dyDescent="0.25">
      <c r="A176" s="10" t="s">
        <v>821</v>
      </c>
      <c r="B176" s="10" t="s">
        <v>145</v>
      </c>
      <c r="C176" s="10" t="b">
        <v>1</v>
      </c>
    </row>
    <row r="177" spans="1:3" x14ac:dyDescent="0.25">
      <c r="A177" s="10" t="s">
        <v>767</v>
      </c>
      <c r="B177" s="10" t="s">
        <v>145</v>
      </c>
      <c r="C177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408</v>
      </c>
      <c r="B1" s="2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t="s">
        <v>415</v>
      </c>
      <c r="I1" s="20" t="s">
        <v>612</v>
      </c>
    </row>
    <row r="2" spans="1:9" s="21" customFormat="1" x14ac:dyDescent="0.25">
      <c r="A2" s="21" t="s">
        <v>407</v>
      </c>
      <c r="B2" s="21" t="s">
        <v>406</v>
      </c>
      <c r="C2" s="21" t="s">
        <v>377</v>
      </c>
      <c r="D2" s="21" t="s">
        <v>377</v>
      </c>
      <c r="E2" s="21" t="s">
        <v>417</v>
      </c>
      <c r="F2" s="21" t="s">
        <v>418</v>
      </c>
      <c r="G2" s="21" t="s">
        <v>872</v>
      </c>
      <c r="H2" s="32" t="s">
        <v>416</v>
      </c>
    </row>
    <row r="3" spans="1:9" x14ac:dyDescent="0.25">
      <c r="A3" t="s">
        <v>839</v>
      </c>
      <c r="B3" t="s">
        <v>406</v>
      </c>
      <c r="C3" t="s">
        <v>377</v>
      </c>
      <c r="D3" t="s">
        <v>377</v>
      </c>
      <c r="E3" t="s">
        <v>846</v>
      </c>
      <c r="F3" s="21" t="s">
        <v>847</v>
      </c>
      <c r="G3" s="22" t="s">
        <v>416</v>
      </c>
      <c r="H3" s="20" t="s">
        <v>416</v>
      </c>
      <c r="I3" t="s">
        <v>798</v>
      </c>
    </row>
    <row r="4" spans="1:9" x14ac:dyDescent="0.25">
      <c r="A4" t="s">
        <v>841</v>
      </c>
      <c r="B4" t="s">
        <v>406</v>
      </c>
      <c r="C4" t="s">
        <v>377</v>
      </c>
      <c r="D4" t="s">
        <v>377</v>
      </c>
      <c r="E4" t="s">
        <v>846</v>
      </c>
      <c r="F4" s="21" t="s">
        <v>847</v>
      </c>
      <c r="G4" s="22" t="s">
        <v>416</v>
      </c>
      <c r="H4" s="20" t="s">
        <v>416</v>
      </c>
      <c r="I4" t="s">
        <v>799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2019-04-04T17:27:44Z</dcterms:modified>
</cp:coreProperties>
</file>