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DBB64B0-7330-4FB5-AE58-17471F930A8D}" xr6:coauthVersionLast="41" xr6:coauthVersionMax="41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<sst xmlns="http://schemas.openxmlformats.org/spreadsheetml/2006/main" count="1109" uniqueCount="510">
  <si>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</si>
  <si>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</si>
  <si>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</si>
  <si>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</si>
  <si>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</si>
  <si>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</si>
  <si>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</si>
  <si>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</si>
  <si>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</si>
  <si>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</si>
  <si>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</si>
  <si>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</si>
  <si>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</si>
  <si>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</si>
  <si>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</si>
  <si>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</si>
  <si>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</si>
  <si>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integer</t>
  </si>
  <si>
    <t>date</t>
  </si>
  <si>
    <t>dob</t>
  </si>
  <si>
    <t>nome</t>
  </si>
  <si>
    <t>sex</t>
  </si>
  <si>
    <t>mf</t>
  </si>
  <si>
    <t>Male</t>
  </si>
  <si>
    <t>Female</t>
  </si>
  <si>
    <t>comments</t>
  </si>
  <si>
    <t>nomemae</t>
  </si>
  <si>
    <t>telmae</t>
  </si>
  <si>
    <t>nomepai</t>
  </si>
  <si>
    <t>telpai</t>
  </si>
  <si>
    <t>vbcg</t>
  </si>
  <si>
    <t>vpinj</t>
  </si>
  <si>
    <t>polionas</t>
  </si>
  <si>
    <t>vfam</t>
  </si>
  <si>
    <t>vp1</t>
  </si>
  <si>
    <t>vp2</t>
  </si>
  <si>
    <t>vp3</t>
  </si>
  <si>
    <t>vpenta1</t>
  </si>
  <si>
    <t>vpenta2</t>
  </si>
  <si>
    <t>vpenta3</t>
  </si>
  <si>
    <t>vpcv1</t>
  </si>
  <si>
    <t>vpcv2</t>
  </si>
  <si>
    <t>vpcv3</t>
  </si>
  <si>
    <t>rox1</t>
  </si>
  <si>
    <t>rox2</t>
  </si>
  <si>
    <t>vsar1</t>
  </si>
  <si>
    <t>clause</t>
  </si>
  <si>
    <t>condition</t>
  </si>
  <si>
    <t>calculation</t>
  </si>
  <si>
    <t>anos</t>
  </si>
  <si>
    <t>meses</t>
  </si>
  <si>
    <t>dias</t>
  </si>
  <si>
    <t>tabz</t>
  </si>
  <si>
    <t>cno</t>
  </si>
  <si>
    <t>idamae</t>
  </si>
  <si>
    <t>etnia</t>
  </si>
  <si>
    <t>escola</t>
  </si>
  <si>
    <t>luzhnsm</t>
  </si>
  <si>
    <t>YesNo</t>
  </si>
  <si>
    <t>vcart</t>
  </si>
  <si>
    <t>VI</t>
  </si>
  <si>
    <t>NV</t>
  </si>
  <si>
    <t>PC</t>
  </si>
  <si>
    <t>MA</t>
  </si>
  <si>
    <t>tipo</t>
  </si>
  <si>
    <t>cicmaeass</t>
  </si>
  <si>
    <t>ciccriass</t>
  </si>
  <si>
    <t>select_one_dropdown</t>
  </si>
  <si>
    <t>assistent</t>
  </si>
  <si>
    <t>cicbcgtipo</t>
  </si>
  <si>
    <t>cicbcgmae</t>
  </si>
  <si>
    <t>bcgmaelar</t>
  </si>
  <si>
    <t>bcgmaealt</t>
  </si>
  <si>
    <t>decimal</t>
  </si>
  <si>
    <t>peso</t>
  </si>
  <si>
    <t>tempr</t>
  </si>
  <si>
    <t>cicvert</t>
  </si>
  <si>
    <t>cichor</t>
  </si>
  <si>
    <t>campest</t>
  </si>
  <si>
    <t>campinf</t>
  </si>
  <si>
    <t>bcgnse</t>
  </si>
  <si>
    <t>bcgnse2</t>
  </si>
  <si>
    <t>bcgnse3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</si>
  <si>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</si>
  <si>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</si>
  <si>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</si>
  <si>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</si>
  <si>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</si>
  <si>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</si>
  <si>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</si>
  <si>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</si>
  <si>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</si>
  <si>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</si>
  <si>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</si>
  <si>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</si>
  <si>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</si>
  <si>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</si>
  <si>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</si>
  <si>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</si>
  <si>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</si>
  <si>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</si>
  <si>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</si>
  <si>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</si>
  <si>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</si>
  <si>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</si>
  <si>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</si>
  <si>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</si>
  <si>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</si>
  <si>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</si>
  <si>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esc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</si>
  <si>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</si>
  <si>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</si>
  <si>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</si>
  <si>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</si>
  <si>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</si>
  <si>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</si>
  <si>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</si>
  <si>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</si>
  <si>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</si>
  <si>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</si>
  <si>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</si>
  <si>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</si>
  <si>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</si>
  <si>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</si>
  <si>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</si>
  <si>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</si>
  <si>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</si>
  <si>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</si>
  <si>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</si>
  <si>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</si>
  <si>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</si>
  <si>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</si>
  <si>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</si>
  <si>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</si>
  <si>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</si>
  <si>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</si>
  <si>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</si>
  <si>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</si>
  <si>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</si>
  <si>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</si>
  <si>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</si>
  <si>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</si>
  <si>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</si>
  <si>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</si>
  <si>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</si>
  <si>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</si>
  <si>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</si>
  <si>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</si>
  <si>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</si>
  <si>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</si>
  <si>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</si>
  <si>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</si>
  <si>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</si>
  <si>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</si>
  <si>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</si>
  <si>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</si>
  <si>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</si>
  <si>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</si>
  <si>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</si>
  <si>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</si>
  <si>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</si>
  <si>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</si>
  <si>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</si>
  <si>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</si>
  <si>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</si>
  <si>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</si>
  <si>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</si>
  <si>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</si>
  <si>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</si>
  <si>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</si>
  <si>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</si>
  <si>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</si>
  <si>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</si>
  <si>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</si>
  <si>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</si>
  <si>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</si>
  <si>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</si>
  <si>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</si>
  <si>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</si>
  <si>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</si>
  <si>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</si>
  <si>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</si>
  <si>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</si>
  <si>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</si>
  <si>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</si>
  <si>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</si>
  <si>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</si>
  <si>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</si>
  <si>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</si>
  <si>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</si>
  <si>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</si>
  <si>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</si>
  <si>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</si>
  <si>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</si>
  <si>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</si>
  <si>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</si>
  <si>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</si>
  <si>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</si>
  <si>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</si>
  <si>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</si>
  <si>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</si>
  <si>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</si>
  <si>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</si>
  <si>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</si>
  <si>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</si>
  <si>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</si>
  <si>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</si>
  <si>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</si>
  <si>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</si>
  <si>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</si>
  <si>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</si>
  <si>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</si>
  <si>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</si>
  <si>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</si>
  <si>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</si>
  <si>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</si>
  <si>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</si>
  <si>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</si>
  <si>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</si>
  <si>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</si>
  <si>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</si>
  <si>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</si>
  <si>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</si>
  <si>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</si>
  <si>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</si>
  <si>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</si>
  <si>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</si>
  <si>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</si>
  <si>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</si>
  <si>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</si>
  <si>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</si>
  <si>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</si>
  <si>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</si>
  <si>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</si>
  <si>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</si>
  <si>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</si>
  <si>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</si>
  <si>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</si>
  <si>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</si>
  <si>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</si>
  <si>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</si>
  <si>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</si>
  <si>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</si>
  <si>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</si>
  <si>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</si>
  <si>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</si>
  <si>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</si>
  <si>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</si>
  <si>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</si>
  <si>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</si>
  <si>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</si>
  <si>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</si>
  <si>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</si>
  <si>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</si>
  <si>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</si>
  <si>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</si>
  <si>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</si>
  <si>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</si>
  <si>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</si>
  <si>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</si>
  <si>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</si>
  <si>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</si>
  <si>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</si>
  <si>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</si>
  <si>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</si>
  <si>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project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</si>
  <si>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</si>
  <si>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</si>
  <si>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</si>
  <si>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</si>
  <si>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</si>
  <si>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</si>
  <si>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</si>
  <si>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</si>
  <si>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</si>
  <si>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</si>
  <si>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</si>
  <si>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</si>
  <si>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</si>
  <si>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</si>
  <si>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</si>
  <si>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</si>
  <si>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tab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</si>
  <si>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</si>
  <si>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</si>
  <si>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</si>
  <si>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</si>
  <si>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</si>
  <si>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</si>
  <si>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</si>
  <si>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</si>
  <si>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</si>
  <si>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</si>
  <si>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</si>
  <si>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</si>
  <si>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</si>
  <si>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</si>
  <si>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</si>
  <si>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</si>
  <si>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</si>
  <si>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</si>
  <si>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teloutro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</si>
  <si>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</si>
  <si>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</si>
  <si>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</si>
  <si>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</si>
  <si>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</si>
  <si>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</si>
  <si>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</si>
  <si>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</si>
  <si>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</si>
  <si>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</si>
  <si>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</si>
  <si>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</si>
  <si>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</si>
  <si>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</si>
  <si>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</si>
  <si>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</si>
  <si>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</si>
  <si>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</si>
  <si>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</si>
  <si>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</si>
  <si>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</si>
  <si>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</si>
  <si>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</si>
  <si>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</si>
  <si>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</si>
  <si>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</si>
  <si>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</si>
  <si>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</si>
  <si>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</si>
  <si>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</si>
  <si>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</si>
  <si>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</si>
  <si>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</si>
  <si>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tabq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</si>
  <si>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</si>
  <si>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</si>
  <si>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</si>
  <si>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</si>
  <si>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</si>
  <si>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</si>
  <si>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</si>
  <si>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</si>
  <si>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</si>
  <si>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</si>
  <si>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</si>
  <si>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</si>
  <si>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</si>
  <si>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</si>
  <si>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</si>
  <si>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</si>
  <si>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</si>
  <si>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</si>
  <si>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</si>
  <si>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regdate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</si>
  <si>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</si>
  <si>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</si>
  <si>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</si>
  <si>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</si>
  <si>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</si>
  <si>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</si>
  <si>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</si>
  <si>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</si>
  <si>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</si>
  <si>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</si>
  <si>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</si>
  <si>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</si>
  <si>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</si>
  <si>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prodiag1n</t>
  </si>
  <si>
    <t>prodiag2n</t>
  </si>
  <si>
    <t>diagNo</t>
  </si>
  <si>
    <t>No diagnosis</t>
  </si>
  <si>
    <t>required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</si>
  <si>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</si>
  <si>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</si>
  <si>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</si>
  <si>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</si>
  <si>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</si>
  <si>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</si>
  <si>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</si>
  <si>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</si>
  <si>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</si>
  <si>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</si>
  <si>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</si>
  <si>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</si>
  <si>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</si>
  <si>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vcartT</t>
  </si>
  <si>
    <t>saidana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</si>
  <si>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</si>
  <si>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</si>
  <si>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</si>
  <si>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</si>
  <si>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</si>
  <si>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</si>
  <si>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</si>
  <si>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</si>
  <si>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</si>
  <si>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</si>
  <si>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</si>
  <si>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</si>
  <si>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finalize</t>
  </si>
  <si>
    <t>vdcart</t>
  </si>
  <si>
    <t>campcode</t>
  </si>
  <si>
    <t>troc_cart</t>
  </si>
  <si>
    <t>horainth</t>
  </si>
  <si>
    <t>horaintm</t>
  </si>
  <si>
    <t>falh</t>
  </si>
  <si>
    <t>falm</t>
  </si>
  <si>
    <t>gepor</t>
  </si>
  <si>
    <t>geresl</t>
  </si>
  <si>
    <t>hemogli1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</si>
  <si>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</si>
  <si>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</si>
  <si>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</si>
  <si>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</si>
  <si>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</si>
  <si>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</si>
  <si>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</si>
  <si>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</si>
  <si>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</si>
  <si>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</si>
  <si>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horaintq</t>
  </si>
  <si>
    <t>falq</t>
  </si>
  <si>
    <t>leucocitoq</t>
  </si>
  <si>
    <t>transtotq</t>
  </si>
  <si>
    <t>hemogli1q</t>
  </si>
  <si>
    <t>timeNA</t>
  </si>
  <si>
    <t>Time unknown</t>
  </si>
  <si>
    <t>cnoNA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</si>
  <si>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</si>
  <si>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</si>
  <si>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</si>
  <si>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</si>
  <si>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</si>
  <si>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</si>
  <si>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</si>
  <si>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</si>
  <si>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</si>
  <si>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</si>
  <si>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</si>
  <si>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</si>
  <si>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</si>
  <si>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</si>
  <si>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</si>
  <si>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</si>
  <si>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</si>
  <si>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</si>
  <si>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</si>
  <si>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</si>
  <si>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</si>
  <si>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</si>
  <si>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</si>
  <si>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</si>
  <si>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</si>
  <si>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</si>
  <si>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</si>
  <si>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</si>
  <si>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</si>
  <si>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</si>
  <si>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</si>
  <si>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</si>
  <si>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</si>
  <si>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dataciccri</t>
  </si>
  <si>
    <t>datacicmae</t>
  </si>
  <si>
    <t>campdata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</si>
  <si>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</si>
  <si>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</si>
  <si>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</si>
  <si>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</si>
  <si>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</si>
  <si>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</si>
  <si>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</si>
  <si>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</si>
  <si>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</si>
  <si>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</si>
  <si>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</si>
  <si>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</si>
  <si>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</si>
  <si>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</si>
  <si>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</si>
  <si>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</si>
  <si>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</si>
  <si>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</si>
  <si>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bloodNA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</si>
  <si>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</si>
  <si>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</si>
  <si>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</si>
  <si>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</si>
  <si>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</si>
  <si>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</si>
  <si>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</si>
  <si>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</si>
  <si>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</si>
  <si>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</si>
  <si>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</si>
  <si>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</si>
  <si>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</si>
  <si>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</si>
  <si>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</si>
  <si>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</si>
  <si>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</si>
  <si>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</si>
  <si>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</si>
  <si>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</si>
  <si>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</si>
  <si>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asslaterounds</t>
  </si>
  <si>
    <t>pediatria</t>
  </si>
  <si>
    <t>Pediatria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</si>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</sst>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1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164" fontId="1" fillId="13" borderId="0" xfId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7" borderId="0" xfId="0" applyFill="1"/>
    <xf numFmtId="0" fontId="0" fillId="18" borderId="0" xfId="0" applyFill="1"/>
  </cellXfs>
  <cellStyles count="2">
    <cellStyle name="Excel Built-in Normal" xfId="1" xr:uid="{B24E2DBD-C98B-43BE-8700-82C21F1CBFF5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6E4C-075F-4439-B669-1972351DB147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46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400</v>
      </c>
      <c r="B2" s="2"/>
      <c r="C2" s="2"/>
      <c r="D2" s="2"/>
    </row>
    <row r="3" spans="1:4" x14ac:dyDescent="0.25">
      <c r="A3" s="2"/>
      <c r="B3" s="2" t="s">
        <v>401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5" sqref="D5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176</v>
      </c>
      <c r="E1" t="s">
        <v>188</v>
      </c>
      <c r="F1" t="s">
        <v>170</v>
      </c>
      <c r="G1" s="2" t="s">
        <v>171</v>
      </c>
    </row>
    <row r="2" spans="1:7" x14ac:dyDescent="0.25">
      <c r="A2" t="s">
        <v>1</v>
      </c>
      <c r="B2" t="s">
        <v>507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507</v>
      </c>
    </row>
    <row r="5" spans="1:7" x14ac:dyDescent="0.25">
      <c r="A5" t="s">
        <v>4</v>
      </c>
      <c r="C5" t="s">
        <v>508</v>
      </c>
      <c r="D5" t="s">
        <v>508</v>
      </c>
      <c r="G5" s="2" t="b">
        <v>0</v>
      </c>
    </row>
    <row r="6" spans="1:7" x14ac:dyDescent="0.25">
      <c r="A6" s="2" t="s">
        <v>91</v>
      </c>
      <c r="B6" s="2" t="s">
        <v>92</v>
      </c>
    </row>
    <row r="7" spans="1:7" x14ac:dyDescent="0.25">
      <c r="A7" t="s">
        <v>138</v>
      </c>
      <c r="E7" t="s">
        <v>172</v>
      </c>
      <c r="F7" t="s">
        <v>353</v>
      </c>
    </row>
    <row r="8" spans="1:7" x14ac:dyDescent="0.25">
      <c r="A8" t="s">
        <v>175</v>
      </c>
      <c r="E8" t="s">
        <v>173</v>
      </c>
      <c r="F8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453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189</v>
      </c>
      <c r="B1" t="s">
        <v>46</v>
      </c>
      <c r="C1" t="s">
        <v>47</v>
      </c>
      <c r="D1" t="s">
        <v>7</v>
      </c>
      <c r="E1" t="s">
        <v>10</v>
      </c>
      <c r="F1" t="s">
        <v>11</v>
      </c>
      <c r="G1" t="s">
        <v>12</v>
      </c>
      <c r="H1" t="s">
        <v>177</v>
      </c>
      <c r="I1" t="s">
        <v>88</v>
      </c>
      <c r="J1" t="s">
        <v>89</v>
      </c>
      <c r="K1" t="s">
        <v>187</v>
      </c>
      <c r="L1" t="s">
        <v>48</v>
      </c>
      <c r="M1" t="s">
        <v>373</v>
      </c>
      <c r="N1" s="4" t="s">
        <v>190</v>
      </c>
      <c r="O1" s="4" t="s">
        <v>297</v>
      </c>
      <c r="P1" s="4" t="s">
        <v>255</v>
      </c>
      <c r="Q1" t="s">
        <v>25</v>
      </c>
    </row>
    <row r="2" spans="1:17" ht="16.7" customHeight="1" x14ac:dyDescent="0.25">
      <c r="D2" t="s">
        <v>8</v>
      </c>
      <c r="F2" t="s">
        <v>20</v>
      </c>
      <c r="G2" t="s">
        <v>509</v>
      </c>
      <c r="N2" s="4"/>
      <c r="O2" s="4"/>
      <c r="P2" s="4"/>
    </row>
    <row r="3" spans="1:17" ht="16.7" customHeight="1" x14ac:dyDescent="0.25">
      <c r="N3" s="4"/>
      <c r="O3" s="4"/>
      <c r="P3" s="4"/>
    </row>
    <row r="4" spans="1:17" ht="16.7" customHeight="1" x14ac:dyDescent="0.25">
      <c r="N4" s="4"/>
      <c r="O4" s="4"/>
      <c r="P4" s="4"/>
    </row>
    <row r="5" spans="1:17" ht="16.7" customHeight="1" x14ac:dyDescent="0.25">
      <c r="N5" s="4"/>
      <c r="O5" s="4"/>
      <c r="P5" s="4"/>
    </row>
    <row r="6" spans="1:17" ht="16.7" customHeight="1" x14ac:dyDescent="0.25"/>
    <row r="7" spans="1:17" ht="16.7" customHeight="1" x14ac:dyDescent="0.25"/>
    <row r="8" spans="1:17" ht="16.7" customHeight="1" x14ac:dyDescent="0.25"/>
    <row r="9" spans="1:17" ht="16.7" customHeight="1" x14ac:dyDescent="0.25"/>
    <row r="10" spans="1:17" ht="16.7" customHeight="1" x14ac:dyDescent="0.25"/>
    <row r="11" spans="1:17" ht="16.7" customHeight="1" x14ac:dyDescent="0.25"/>
    <row r="12" spans="1:17" ht="16.7" customHeight="1" x14ac:dyDescent="0.25"/>
    <row r="13" spans="1:17" ht="16.7" customHeight="1" x14ac:dyDescent="0.25"/>
    <row r="14" spans="1:17" ht="16.7" customHeight="1" x14ac:dyDescent="0.25"/>
    <row r="15" spans="1:17" ht="16.7" customHeight="1" x14ac:dyDescent="0.25"/>
    <row r="16" spans="1:17" ht="16.7" customHeight="1" x14ac:dyDescent="0.25"/>
    <row r="17" ht="16.7" customHeight="1" x14ac:dyDescent="0.25"/>
    <row r="18" ht="16.7" customHeight="1" x14ac:dyDescent="0.25"/>
    <row r="19" ht="16.7" customHeight="1" x14ac:dyDescent="0.25"/>
    <row r="20" ht="16.7" customHeight="1" x14ac:dyDescent="0.25"/>
    <row r="21" ht="16.7" customHeight="1" x14ac:dyDescent="0.25"/>
    <row r="22" ht="16.7" customHeight="1" x14ac:dyDescent="0.25"/>
    <row r="23" ht="16.7" customHeight="1" x14ac:dyDescent="0.25"/>
    <row r="24" ht="16.7" customHeight="1" x14ac:dyDescent="0.25"/>
    <row r="25" ht="16.5" customHeight="1" x14ac:dyDescent="0.25"/>
    <row r="26" ht="16.7" customHeight="1" x14ac:dyDescent="0.25"/>
    <row r="27" ht="16.7" customHeight="1" x14ac:dyDescent="0.25"/>
    <row r="28" ht="16.7" customHeight="1" x14ac:dyDescent="0.25"/>
    <row r="29" ht="16.7" customHeight="1" x14ac:dyDescent="0.25"/>
    <row r="30" ht="16.7" customHeight="1" x14ac:dyDescent="0.25"/>
    <row r="31" ht="16.7" customHeight="1" x14ac:dyDescent="0.25"/>
    <row r="32" ht="16.7" customHeight="1" x14ac:dyDescent="0.25"/>
    <row r="33" ht="16.7" customHeight="1" x14ac:dyDescent="0.25"/>
    <row r="34" ht="16.7" customHeight="1" x14ac:dyDescent="0.25"/>
    <row r="35" ht="16.7" customHeight="1" x14ac:dyDescent="0.25"/>
    <row r="36" ht="16.7" customHeight="1" x14ac:dyDescent="0.25"/>
    <row r="37" ht="16.7" customHeight="1" x14ac:dyDescent="0.25"/>
    <row r="38" ht="16.7" customHeight="1" x14ac:dyDescent="0.25"/>
    <row r="39" ht="16.7" customHeight="1" x14ac:dyDescent="0.25"/>
    <row r="40" ht="16.7" customHeight="1" x14ac:dyDescent="0.25"/>
    <row r="41" ht="16.7" customHeight="1" x14ac:dyDescent="0.25"/>
    <row r="42" ht="16.7" customHeight="1" x14ac:dyDescent="0.25"/>
    <row r="43" ht="16.7" customHeight="1" x14ac:dyDescent="0.25"/>
    <row r="44" ht="16.7" customHeight="1" x14ac:dyDescent="0.25"/>
    <row r="45" ht="16.7" customHeight="1" x14ac:dyDescent="0.25"/>
    <row r="46" ht="16.7" customHeight="1" x14ac:dyDescent="0.25"/>
    <row r="53" ht="16.7" customHeight="1" x14ac:dyDescent="0.25"/>
    <row r="120" spans="6:6" x14ac:dyDescent="0.25">
      <c r="F120" s="1"/>
    </row>
    <row r="131" spans="9:9" x14ac:dyDescent="0.25">
      <c r="I131" s="3"/>
    </row>
    <row r="132" spans="9:9" x14ac:dyDescent="0.25">
      <c r="I132" s="3"/>
    </row>
    <row r="133" spans="9:9" x14ac:dyDescent="0.25">
      <c r="I133" s="3"/>
    </row>
    <row r="134" spans="9:9" x14ac:dyDescent="0.25">
      <c r="I134" s="3"/>
    </row>
    <row r="135" spans="9:9" x14ac:dyDescent="0.25">
      <c r="I135" s="3"/>
    </row>
    <row r="136" spans="9:9" x14ac:dyDescent="0.25">
      <c r="I136" s="3"/>
    </row>
    <row r="137" spans="9:9" x14ac:dyDescent="0.25">
      <c r="I137" s="3"/>
    </row>
    <row r="138" spans="9:9" x14ac:dyDescent="0.25">
      <c r="I138" s="3"/>
    </row>
    <row r="139" spans="9:9" x14ac:dyDescent="0.25">
      <c r="I139" s="3"/>
    </row>
    <row r="140" spans="9:9" x14ac:dyDescent="0.25">
      <c r="I140" s="3"/>
    </row>
    <row r="141" spans="9:9" x14ac:dyDescent="0.25">
      <c r="I141" s="3"/>
    </row>
    <row r="142" spans="9:9" x14ac:dyDescent="0.25">
      <c r="I142" s="3"/>
    </row>
    <row r="143" spans="9:9" x14ac:dyDescent="0.25">
      <c r="I143" s="3"/>
    </row>
    <row r="144" spans="9:9" x14ac:dyDescent="0.25">
      <c r="I144" s="3"/>
    </row>
    <row r="146" spans="6:16" x14ac:dyDescent="0.25">
      <c r="I146" s="3"/>
    </row>
    <row r="147" spans="6:16" x14ac:dyDescent="0.25">
      <c r="I147" s="3"/>
    </row>
    <row r="148" spans="6:16" x14ac:dyDescent="0.25">
      <c r="I148" s="3"/>
    </row>
    <row r="149" spans="6:16" x14ac:dyDescent="0.25">
      <c r="I149" s="3"/>
    </row>
    <row r="150" spans="6:16" x14ac:dyDescent="0.25">
      <c r="I150" s="3"/>
    </row>
    <row r="151" spans="6:16" x14ac:dyDescent="0.25">
      <c r="I151" s="3"/>
    </row>
    <row r="152" spans="6:16" x14ac:dyDescent="0.25">
      <c r="I152" s="3"/>
    </row>
    <row r="153" spans="6:16" x14ac:dyDescent="0.25">
      <c r="I153" s="3"/>
    </row>
    <row r="160" spans="6:16" x14ac:dyDescent="0.25"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2" spans="5:16" x14ac:dyDescent="0.25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5:16" x14ac:dyDescent="0.25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5:16" ht="16.7" customHeight="1" x14ac:dyDescent="0.25"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5:16" ht="16.7" customHeight="1" x14ac:dyDescent="0.25"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5:16" ht="16.7" customHeight="1" x14ac:dyDescent="0.25"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5:16" x14ac:dyDescent="0.25"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5:16" x14ac:dyDescent="0.25"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5:16" x14ac:dyDescent="0.25">
      <c r="F169" s="1"/>
      <c r="G169" s="1"/>
      <c r="H169" s="1"/>
      <c r="I169" s="1"/>
      <c r="J169" s="1"/>
      <c r="K169" s="1"/>
      <c r="M169" s="1"/>
      <c r="N169" s="1"/>
      <c r="O169" s="1"/>
      <c r="P169" s="1"/>
    </row>
    <row r="170" spans="5:16" x14ac:dyDescent="0.25"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5:16" ht="16.7" customHeight="1" x14ac:dyDescent="0.25"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5:16" x14ac:dyDescent="0.25"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5:16" x14ac:dyDescent="0.25"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5:16" x14ac:dyDescent="0.25"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5:16" x14ac:dyDescent="0.2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5:16" x14ac:dyDescent="0.25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6:16" x14ac:dyDescent="0.25"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6:16" x14ac:dyDescent="0.25"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6:16" x14ac:dyDescent="0.25"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6:16" x14ac:dyDescent="0.25"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6:16" x14ac:dyDescent="0.25"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6:16" x14ac:dyDescent="0.25">
      <c r="F182" s="1"/>
      <c r="G182" s="1"/>
      <c r="H182" s="1"/>
      <c r="I182" s="1"/>
      <c r="J182" s="1"/>
      <c r="K182" s="1"/>
      <c r="M182" s="1"/>
      <c r="N182" s="1"/>
      <c r="O182" s="1"/>
      <c r="P182" s="1"/>
    </row>
    <row r="183" spans="6:16" x14ac:dyDescent="0.25"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9" spans="6:16" x14ac:dyDescent="0.25"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8" spans="6:17" x14ac:dyDescent="0.25"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6:17" x14ac:dyDescent="0.25"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6:17" x14ac:dyDescent="0.25"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6:17" x14ac:dyDescent="0.25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6:17" x14ac:dyDescent="0.25"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6:17" x14ac:dyDescent="0.25"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6:17" x14ac:dyDescent="0.25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6:17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8" spans="6:17" x14ac:dyDescent="0.25"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</row>
    <row r="209" spans="6:17" x14ac:dyDescent="0.25"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</row>
    <row r="210" spans="6:17" x14ac:dyDescent="0.25"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</row>
    <row r="211" spans="6:17" x14ac:dyDescent="0.25"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</row>
    <row r="212" spans="6:17" x14ac:dyDescent="0.25"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</row>
    <row r="213" spans="6:17" x14ac:dyDescent="0.25">
      <c r="F213" s="1"/>
      <c r="G213" s="1"/>
      <c r="H213" s="1"/>
      <c r="J213" s="1"/>
      <c r="K213" s="1"/>
      <c r="L213" s="1"/>
      <c r="M213" s="1"/>
      <c r="N213" s="1"/>
      <c r="O213" s="1"/>
      <c r="P213" s="1"/>
    </row>
    <row r="214" spans="6:17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6:17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7" spans="6:17" x14ac:dyDescent="0.25"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6:17" x14ac:dyDescent="0.25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6:17" x14ac:dyDescent="0.25"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6:17" x14ac:dyDescent="0.25"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6:17" x14ac:dyDescent="0.25"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6:17" x14ac:dyDescent="0.25"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6:17" x14ac:dyDescent="0.25"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6:17" x14ac:dyDescent="0.25"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6:17" x14ac:dyDescent="0.25">
      <c r="F225" s="1"/>
    </row>
    <row r="227" spans="6:17" x14ac:dyDescent="0.25"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</row>
    <row r="228" spans="6:17" x14ac:dyDescent="0.25"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</row>
    <row r="229" spans="6:17" x14ac:dyDescent="0.25"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</row>
    <row r="230" spans="6:17" x14ac:dyDescent="0.25"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</row>
    <row r="231" spans="6:17" x14ac:dyDescent="0.25"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</row>
    <row r="232" spans="6:17" x14ac:dyDescent="0.25"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</row>
    <row r="233" spans="6:17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6:17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6:17" x14ac:dyDescent="0.25">
      <c r="F235" s="1"/>
    </row>
    <row r="237" spans="6:17" x14ac:dyDescent="0.25"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</row>
    <row r="238" spans="6:17" x14ac:dyDescent="0.25"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</row>
    <row r="239" spans="6:17" x14ac:dyDescent="0.25"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</row>
    <row r="240" spans="6:17" x14ac:dyDescent="0.25"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</row>
    <row r="241" spans="6:17" x14ac:dyDescent="0.25"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</row>
    <row r="242" spans="6:17" x14ac:dyDescent="0.25"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</row>
    <row r="243" spans="6:17" x14ac:dyDescent="0.25"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6:17" x14ac:dyDescent="0.25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6:17" x14ac:dyDescent="0.25">
      <c r="F245" s="1"/>
    </row>
    <row r="247" spans="6:17" x14ac:dyDescent="0.25"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</row>
    <row r="248" spans="6:17" x14ac:dyDescent="0.25"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</row>
    <row r="249" spans="6:17" x14ac:dyDescent="0.25"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</row>
    <row r="250" spans="6:17" x14ac:dyDescent="0.25"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</row>
    <row r="252" spans="6:17" x14ac:dyDescent="0.25"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</row>
    <row r="253" spans="6:17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6" spans="6:17" x14ac:dyDescent="0.25"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6:17" x14ac:dyDescent="0.25"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6:17" x14ac:dyDescent="0.25"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6:17" x14ac:dyDescent="0.25"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6:17" x14ac:dyDescent="0.25"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6:17" x14ac:dyDescent="0.25"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6:17" x14ac:dyDescent="0.25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6:17" x14ac:dyDescent="0.25">
      <c r="F264" s="1"/>
    </row>
    <row r="266" spans="6:17" x14ac:dyDescent="0.25"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</row>
    <row r="267" spans="6:17" x14ac:dyDescent="0.25"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</row>
    <row r="268" spans="6:17" x14ac:dyDescent="0.25"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</row>
    <row r="269" spans="6:17" x14ac:dyDescent="0.25"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</row>
    <row r="270" spans="6:17" x14ac:dyDescent="0.25"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</row>
    <row r="271" spans="6:17" x14ac:dyDescent="0.25"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</row>
    <row r="272" spans="6:17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6:17" x14ac:dyDescent="0.25">
      <c r="F274" s="1"/>
    </row>
    <row r="276" spans="6:17" x14ac:dyDescent="0.25"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</row>
    <row r="277" spans="6:17" x14ac:dyDescent="0.25"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</row>
    <row r="278" spans="6:17" x14ac:dyDescent="0.25"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</row>
    <row r="279" spans="6:17" x14ac:dyDescent="0.25"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</row>
    <row r="280" spans="6:17" x14ac:dyDescent="0.25"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</row>
    <row r="281" spans="6:17" x14ac:dyDescent="0.25"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</row>
    <row r="282" spans="6:17" x14ac:dyDescent="0.25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6:17" x14ac:dyDescent="0.25">
      <c r="F284" s="1"/>
    </row>
    <row r="286" spans="6:17" x14ac:dyDescent="0.25"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</row>
    <row r="287" spans="6:17" x14ac:dyDescent="0.25"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</row>
    <row r="288" spans="6:17" x14ac:dyDescent="0.25"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</row>
    <row r="289" spans="6:17" x14ac:dyDescent="0.25"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</row>
    <row r="290" spans="6:17" x14ac:dyDescent="0.25"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</row>
    <row r="292" spans="6:17" x14ac:dyDescent="0.25"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5" spans="6:17" x14ac:dyDescent="0.25"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6:17" x14ac:dyDescent="0.25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6:17" x14ac:dyDescent="0.25"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6:17" x14ac:dyDescent="0.25"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6:17" x14ac:dyDescent="0.25"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6:17" x14ac:dyDescent="0.25"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6:17" x14ac:dyDescent="0.25"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6:17" x14ac:dyDescent="0.25"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6:17" x14ac:dyDescent="0.25">
      <c r="F303" s="1"/>
    </row>
    <row r="305" spans="6:17" x14ac:dyDescent="0.25"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</row>
    <row r="306" spans="6:17" x14ac:dyDescent="0.25"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</row>
    <row r="307" spans="6:17" x14ac:dyDescent="0.25"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</row>
    <row r="308" spans="6:17" x14ac:dyDescent="0.25"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</row>
    <row r="309" spans="6:17" x14ac:dyDescent="0.25"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</row>
    <row r="310" spans="6:17" x14ac:dyDescent="0.25"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</row>
    <row r="311" spans="6:17" x14ac:dyDescent="0.25"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6:17" x14ac:dyDescent="0.25"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6:17" x14ac:dyDescent="0.25">
      <c r="F313" s="1"/>
    </row>
    <row r="315" spans="6:17" x14ac:dyDescent="0.25"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</row>
    <row r="316" spans="6:17" x14ac:dyDescent="0.25"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</row>
    <row r="317" spans="6:17" x14ac:dyDescent="0.25"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</row>
    <row r="318" spans="6:17" x14ac:dyDescent="0.25"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</row>
    <row r="319" spans="6:17" x14ac:dyDescent="0.25"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</row>
    <row r="320" spans="6:17" x14ac:dyDescent="0.25"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</row>
    <row r="321" spans="6:17" x14ac:dyDescent="0.25"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6:17" x14ac:dyDescent="0.25"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6:17" x14ac:dyDescent="0.25">
      <c r="F323" s="1"/>
    </row>
    <row r="325" spans="6:17" x14ac:dyDescent="0.25"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</row>
    <row r="326" spans="6:17" x14ac:dyDescent="0.25"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</row>
    <row r="327" spans="6:17" x14ac:dyDescent="0.25"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</row>
    <row r="328" spans="6:17" x14ac:dyDescent="0.25"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</row>
    <row r="329" spans="6:17" x14ac:dyDescent="0.25"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</row>
    <row r="330" spans="6:17" x14ac:dyDescent="0.25"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</row>
    <row r="331" spans="6:17" x14ac:dyDescent="0.25"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4" spans="6:17" x14ac:dyDescent="0.25"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6:17" x14ac:dyDescent="0.25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6:17" x14ac:dyDescent="0.25"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6:17" x14ac:dyDescent="0.25"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6:17" x14ac:dyDescent="0.25"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6:17" x14ac:dyDescent="0.25"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6:17" x14ac:dyDescent="0.25"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6:17" x14ac:dyDescent="0.25"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6:17" x14ac:dyDescent="0.25">
      <c r="F342" s="1"/>
    </row>
    <row r="344" spans="6:17" x14ac:dyDescent="0.25"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</row>
    <row r="345" spans="6:17" x14ac:dyDescent="0.25"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</row>
    <row r="346" spans="6:17" x14ac:dyDescent="0.25"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</row>
    <row r="347" spans="6:17" x14ac:dyDescent="0.25"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</row>
    <row r="348" spans="6:17" x14ac:dyDescent="0.25"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</row>
    <row r="349" spans="6:17" x14ac:dyDescent="0.25"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</row>
    <row r="350" spans="6:17" x14ac:dyDescent="0.25"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2" spans="6:17" x14ac:dyDescent="0.25"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7" spans="6:6" x14ac:dyDescent="0.25">
      <c r="F357" s="1"/>
    </row>
    <row r="365" spans="6:6" x14ac:dyDescent="0.25">
      <c r="F365" s="1"/>
    </row>
    <row r="372" spans="6:16" x14ac:dyDescent="0.25">
      <c r="F372" s="1"/>
    </row>
    <row r="375" spans="6:16" x14ac:dyDescent="0.25">
      <c r="F375" s="1"/>
    </row>
    <row r="376" spans="6:16" x14ac:dyDescent="0.25">
      <c r="F376" s="1"/>
    </row>
    <row r="379" spans="6:16" x14ac:dyDescent="0.25">
      <c r="F379" s="1"/>
    </row>
    <row r="380" spans="6:16" x14ac:dyDescent="0.25">
      <c r="F380" s="1"/>
      <c r="G380" s="1"/>
    </row>
    <row r="381" spans="6:16" x14ac:dyDescent="0.25">
      <c r="F381" s="1"/>
    </row>
    <row r="384" spans="6:16" x14ac:dyDescent="0.25"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6:16" x14ac:dyDescent="0.25"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6:16" x14ac:dyDescent="0.25"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6:16" x14ac:dyDescent="0.25">
      <c r="F387" s="1"/>
      <c r="G387" s="1"/>
      <c r="H387" s="1"/>
      <c r="I387" s="1"/>
      <c r="J387" s="1"/>
      <c r="K387" s="1"/>
      <c r="L387" s="23"/>
      <c r="M387" s="1"/>
      <c r="N387" s="1"/>
      <c r="O387" s="1"/>
      <c r="P387" s="1"/>
    </row>
    <row r="388" spans="6:16" x14ac:dyDescent="0.25"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6:16" x14ac:dyDescent="0.25">
      <c r="F389" s="1"/>
      <c r="G389" s="1"/>
      <c r="H389" s="1"/>
      <c r="I389" s="1"/>
      <c r="J389" s="1"/>
      <c r="K389" s="1"/>
      <c r="M389" s="1"/>
      <c r="N389" s="1"/>
      <c r="O389" s="1"/>
      <c r="P389" s="1"/>
    </row>
    <row r="390" spans="6:16" x14ac:dyDescent="0.25"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436" spans="5:16" x14ac:dyDescent="0.25"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5:16" x14ac:dyDescent="0.25"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9" spans="5:16" x14ac:dyDescent="0.25"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5:16" x14ac:dyDescent="0.25"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5:16" x14ac:dyDescent="0.25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5:16" x14ac:dyDescent="0.25"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5:16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5:16" x14ac:dyDescent="0.25"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5:16" x14ac:dyDescent="0.25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5:16" x14ac:dyDescent="0.25"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5:16" x14ac:dyDescent="0.25"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5:16" x14ac:dyDescent="0.25"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5:16" x14ac:dyDescent="0.25"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5:16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5:16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5:16" x14ac:dyDescent="0.25"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5:16" x14ac:dyDescent="0.25"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</sheetData>
  <conditionalFormatting sqref="L334:P334 I334:J33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opLeftCell="A9" workbookViewId="0">
      <selection activeCell="A21" sqref="A21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176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239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240</v>
      </c>
    </row>
    <row r="4" spans="1:4" x14ac:dyDescent="0.25">
      <c r="A4" s="5" t="s">
        <v>58</v>
      </c>
      <c r="B4" s="5" t="str">
        <f>"1"</f>
        <v>1</v>
      </c>
      <c r="C4" s="5" t="s">
        <v>15</v>
      </c>
      <c r="D4" s="5" t="s">
        <v>195</v>
      </c>
    </row>
    <row r="5" spans="1:4" x14ac:dyDescent="0.25">
      <c r="A5" s="5" t="s">
        <v>58</v>
      </c>
      <c r="B5" s="5" t="str">
        <f>"2"</f>
        <v>2</v>
      </c>
      <c r="C5" s="5" t="s">
        <v>16</v>
      </c>
      <c r="D5" s="5" t="s">
        <v>194</v>
      </c>
    </row>
    <row r="6" spans="1:4" x14ac:dyDescent="0.25">
      <c r="A6" s="7" t="s">
        <v>97</v>
      </c>
      <c r="B6" s="7" t="str">
        <f>"1"</f>
        <v>1</v>
      </c>
      <c r="C6" s="7" t="s">
        <v>98</v>
      </c>
      <c r="D6" s="7" t="s">
        <v>195</v>
      </c>
    </row>
    <row r="7" spans="1:4" x14ac:dyDescent="0.25">
      <c r="A7" s="7" t="s">
        <v>97</v>
      </c>
      <c r="B7" s="7" t="str">
        <f>"2"</f>
        <v>2</v>
      </c>
      <c r="C7" s="7" t="s">
        <v>16</v>
      </c>
      <c r="D7" s="7" t="s">
        <v>194</v>
      </c>
    </row>
    <row r="8" spans="1:4" x14ac:dyDescent="0.25">
      <c r="A8" s="7" t="s">
        <v>97</v>
      </c>
      <c r="B8" s="7" t="str">
        <f>"3"</f>
        <v>3</v>
      </c>
      <c r="C8" s="7" t="s">
        <v>85</v>
      </c>
      <c r="D8" s="7" t="s">
        <v>241</v>
      </c>
    </row>
    <row r="9" spans="1:4" x14ac:dyDescent="0.25">
      <c r="A9" s="5" t="s">
        <v>99</v>
      </c>
      <c r="B9" s="5" t="str">
        <f>"1"</f>
        <v>1</v>
      </c>
      <c r="C9" s="5" t="s">
        <v>111</v>
      </c>
      <c r="D9" s="5" t="s">
        <v>184</v>
      </c>
    </row>
    <row r="10" spans="1:4" x14ac:dyDescent="0.25">
      <c r="A10" s="5" t="s">
        <v>99</v>
      </c>
      <c r="B10" s="5" t="str">
        <f>"2"</f>
        <v>2</v>
      </c>
      <c r="C10" s="5" t="s">
        <v>112</v>
      </c>
      <c r="D10" s="5" t="s">
        <v>185</v>
      </c>
    </row>
    <row r="11" spans="1:4" x14ac:dyDescent="0.25">
      <c r="A11" s="5" t="s">
        <v>99</v>
      </c>
      <c r="B11" s="5" t="str">
        <f>"3"</f>
        <v>3</v>
      </c>
      <c r="C11" s="5" t="s">
        <v>186</v>
      </c>
      <c r="D11" s="5" t="s">
        <v>206</v>
      </c>
    </row>
    <row r="12" spans="1:4" x14ac:dyDescent="0.25">
      <c r="A12" s="5" t="s">
        <v>99</v>
      </c>
      <c r="B12" s="5" t="str">
        <f>"4"</f>
        <v>4</v>
      </c>
      <c r="C12" s="5" t="s">
        <v>113</v>
      </c>
      <c r="D12" s="5" t="s">
        <v>207</v>
      </c>
    </row>
    <row r="13" spans="1:4" x14ac:dyDescent="0.25">
      <c r="A13" s="5" t="s">
        <v>99</v>
      </c>
      <c r="B13" s="5" t="str">
        <f>"5"</f>
        <v>5</v>
      </c>
      <c r="C13" s="5" t="s">
        <v>114</v>
      </c>
      <c r="D13" s="5" t="s">
        <v>183</v>
      </c>
    </row>
    <row r="14" spans="1:4" x14ac:dyDescent="0.25">
      <c r="A14" s="7" t="s">
        <v>59</v>
      </c>
      <c r="B14" s="7" t="s">
        <v>60</v>
      </c>
      <c r="C14" s="7" t="s">
        <v>115</v>
      </c>
      <c r="D14" s="7" t="s">
        <v>249</v>
      </c>
    </row>
    <row r="15" spans="1:4" x14ac:dyDescent="0.25">
      <c r="A15" s="7" t="s">
        <v>59</v>
      </c>
      <c r="B15" s="7" t="s">
        <v>349</v>
      </c>
      <c r="C15" s="7" t="s">
        <v>348</v>
      </c>
      <c r="D15" s="7"/>
    </row>
    <row r="16" spans="1:4" x14ac:dyDescent="0.25">
      <c r="A16" s="7" t="s">
        <v>59</v>
      </c>
      <c r="B16" s="7" t="s">
        <v>313</v>
      </c>
      <c r="C16" s="7" t="s">
        <v>314</v>
      </c>
      <c r="D16" s="7"/>
    </row>
    <row r="17" spans="1:4" x14ac:dyDescent="0.25">
      <c r="A17" s="7" t="s">
        <v>59</v>
      </c>
      <c r="B17" s="7" t="s">
        <v>61</v>
      </c>
      <c r="C17" s="7" t="s">
        <v>116</v>
      </c>
      <c r="D17" s="7" t="s">
        <v>250</v>
      </c>
    </row>
    <row r="18" spans="1:4" x14ac:dyDescent="0.25">
      <c r="A18" s="7" t="s">
        <v>59</v>
      </c>
      <c r="B18" s="7" t="s">
        <v>62</v>
      </c>
      <c r="C18" s="7" t="s">
        <v>117</v>
      </c>
      <c r="D18" s="7" t="s">
        <v>251</v>
      </c>
    </row>
    <row r="19" spans="1:4" x14ac:dyDescent="0.25">
      <c r="A19" s="7" t="s">
        <v>59</v>
      </c>
      <c r="B19" s="7" t="s">
        <v>256</v>
      </c>
      <c r="C19" s="7" t="s">
        <v>262</v>
      </c>
      <c r="D19" s="7" t="s">
        <v>267</v>
      </c>
    </row>
    <row r="20" spans="1:4" x14ac:dyDescent="0.25">
      <c r="A20" s="7" t="s">
        <v>59</v>
      </c>
      <c r="B20" s="7" t="s">
        <v>63</v>
      </c>
      <c r="C20" s="7" t="s">
        <v>209</v>
      </c>
      <c r="D20" s="7" t="s">
        <v>208</v>
      </c>
    </row>
    <row r="21" spans="1:4" x14ac:dyDescent="0.25">
      <c r="A21" s="5" t="s">
        <v>68</v>
      </c>
      <c r="B21" s="5" t="str">
        <f>"1"</f>
        <v>1</v>
      </c>
      <c r="C21" s="5" t="s">
        <v>118</v>
      </c>
      <c r="D21" s="5" t="s">
        <v>118</v>
      </c>
    </row>
    <row r="22" spans="1:4" x14ac:dyDescent="0.25">
      <c r="A22" s="5" t="s">
        <v>68</v>
      </c>
      <c r="B22" s="5" t="str">
        <f>"2"</f>
        <v>2</v>
      </c>
      <c r="C22" s="5" t="s">
        <v>119</v>
      </c>
      <c r="D22" s="5" t="s">
        <v>119</v>
      </c>
    </row>
    <row r="23" spans="1:4" x14ac:dyDescent="0.25">
      <c r="A23" s="5" t="s">
        <v>68</v>
      </c>
      <c r="B23" s="5" t="str">
        <f>"3"</f>
        <v>3</v>
      </c>
      <c r="C23" s="5" t="s">
        <v>120</v>
      </c>
      <c r="D23" s="5" t="s">
        <v>120</v>
      </c>
    </row>
    <row r="24" spans="1:4" x14ac:dyDescent="0.25">
      <c r="A24" s="5" t="s">
        <v>68</v>
      </c>
      <c r="B24" s="5" t="str">
        <f>"4"</f>
        <v>4</v>
      </c>
      <c r="C24" s="5" t="s">
        <v>121</v>
      </c>
      <c r="D24" s="5" t="s">
        <v>121</v>
      </c>
    </row>
    <row r="25" spans="1:4" x14ac:dyDescent="0.25">
      <c r="A25" s="5" t="s">
        <v>68</v>
      </c>
      <c r="B25" s="5" t="str">
        <f>"5"</f>
        <v>5</v>
      </c>
      <c r="C25" s="5" t="s">
        <v>211</v>
      </c>
      <c r="D25" s="5" t="s">
        <v>211</v>
      </c>
    </row>
    <row r="26" spans="1:4" x14ac:dyDescent="0.25">
      <c r="A26" s="5" t="s">
        <v>68</v>
      </c>
      <c r="B26" s="5" t="str">
        <f>"6"</f>
        <v>6</v>
      </c>
      <c r="C26" s="5" t="s">
        <v>212</v>
      </c>
      <c r="D26" s="5" t="s">
        <v>212</v>
      </c>
    </row>
    <row r="27" spans="1:4" x14ac:dyDescent="0.25">
      <c r="A27" s="7" t="s">
        <v>64</v>
      </c>
      <c r="B27" s="7" t="str">
        <f>"1"</f>
        <v>1</v>
      </c>
      <c r="C27" s="7" t="s">
        <v>122</v>
      </c>
      <c r="D27" s="7" t="s">
        <v>203</v>
      </c>
    </row>
    <row r="28" spans="1:4" x14ac:dyDescent="0.25">
      <c r="A28" s="7" t="s">
        <v>64</v>
      </c>
      <c r="B28" s="7" t="str">
        <f>"2"</f>
        <v>2</v>
      </c>
      <c r="C28" s="7" t="s">
        <v>123</v>
      </c>
      <c r="D28" s="7" t="s">
        <v>202</v>
      </c>
    </row>
    <row r="29" spans="1:4" x14ac:dyDescent="0.25">
      <c r="A29" s="7" t="s">
        <v>64</v>
      </c>
      <c r="B29" s="7" t="str">
        <f>"3"</f>
        <v>3</v>
      </c>
      <c r="C29" s="7" t="s">
        <v>124</v>
      </c>
      <c r="D29" s="7" t="s">
        <v>204</v>
      </c>
    </row>
    <row r="30" spans="1:4" x14ac:dyDescent="0.25">
      <c r="A30" s="7" t="s">
        <v>64</v>
      </c>
      <c r="B30" s="7" t="str">
        <f>"4"</f>
        <v>4</v>
      </c>
      <c r="C30" s="7" t="s">
        <v>125</v>
      </c>
      <c r="D30" s="7" t="s">
        <v>205</v>
      </c>
    </row>
    <row r="31" spans="1:4" x14ac:dyDescent="0.25">
      <c r="A31" s="7" t="s">
        <v>64</v>
      </c>
      <c r="B31" s="7" t="str">
        <f>"6"</f>
        <v>6</v>
      </c>
      <c r="C31" s="7" t="s">
        <v>201</v>
      </c>
      <c r="D31" s="7" t="s">
        <v>200</v>
      </c>
    </row>
    <row r="32" spans="1:4" x14ac:dyDescent="0.25">
      <c r="A32" s="5" t="s">
        <v>83</v>
      </c>
      <c r="B32" s="5" t="str">
        <f>"1"</f>
        <v>1</v>
      </c>
      <c r="C32" s="5" t="s">
        <v>126</v>
      </c>
      <c r="D32" s="5" t="s">
        <v>252</v>
      </c>
    </row>
    <row r="33" spans="1:4" x14ac:dyDescent="0.25">
      <c r="A33" s="5" t="s">
        <v>83</v>
      </c>
      <c r="B33" s="5" t="str">
        <f>"2"</f>
        <v>2</v>
      </c>
      <c r="C33" s="5" t="s">
        <v>127</v>
      </c>
      <c r="D33" s="5" t="s">
        <v>253</v>
      </c>
    </row>
    <row r="34" spans="1:4" x14ac:dyDescent="0.25">
      <c r="A34" s="5" t="s">
        <v>83</v>
      </c>
      <c r="B34" s="5" t="str">
        <f>"3"</f>
        <v>3</v>
      </c>
      <c r="C34" s="5" t="s">
        <v>128</v>
      </c>
      <c r="D34" s="5" t="s">
        <v>254</v>
      </c>
    </row>
    <row r="35" spans="1:4" x14ac:dyDescent="0.25">
      <c r="A35" s="7" t="s">
        <v>84</v>
      </c>
      <c r="B35" s="7" t="str">
        <f>"1"</f>
        <v>1</v>
      </c>
      <c r="C35" s="7" t="s">
        <v>198</v>
      </c>
      <c r="D35" s="7" t="s">
        <v>199</v>
      </c>
    </row>
    <row r="36" spans="1:4" x14ac:dyDescent="0.25">
      <c r="A36" s="7" t="s">
        <v>84</v>
      </c>
      <c r="B36" s="7" t="str">
        <f>"2"</f>
        <v>2</v>
      </c>
      <c r="C36" s="7" t="s">
        <v>129</v>
      </c>
      <c r="D36" s="7" t="s">
        <v>197</v>
      </c>
    </row>
    <row r="37" spans="1:4" x14ac:dyDescent="0.25">
      <c r="A37" s="7" t="s">
        <v>84</v>
      </c>
      <c r="B37" s="7" t="str">
        <f>"3"</f>
        <v>3</v>
      </c>
      <c r="C37" s="7" t="s">
        <v>130</v>
      </c>
      <c r="D37" s="7" t="s">
        <v>196</v>
      </c>
    </row>
    <row r="38" spans="1:4" x14ac:dyDescent="0.25">
      <c r="A38" s="5" t="s">
        <v>263</v>
      </c>
      <c r="B38" s="5" t="s">
        <v>100</v>
      </c>
      <c r="C38" s="5" t="s">
        <v>131</v>
      </c>
      <c r="D38" s="5" t="s">
        <v>131</v>
      </c>
    </row>
    <row r="39" spans="1:4" x14ac:dyDescent="0.25">
      <c r="A39" s="5" t="s">
        <v>263</v>
      </c>
      <c r="B39" s="5" t="s">
        <v>102</v>
      </c>
      <c r="C39" s="5" t="s">
        <v>156</v>
      </c>
      <c r="D39" s="5" t="s">
        <v>156</v>
      </c>
    </row>
    <row r="40" spans="1:4" x14ac:dyDescent="0.25">
      <c r="A40" s="5" t="s">
        <v>263</v>
      </c>
      <c r="B40" s="5" t="s">
        <v>166</v>
      </c>
      <c r="C40" s="5" t="s">
        <v>178</v>
      </c>
      <c r="D40" s="5" t="s">
        <v>178</v>
      </c>
    </row>
    <row r="41" spans="1:4" x14ac:dyDescent="0.25">
      <c r="A41" s="5" t="s">
        <v>263</v>
      </c>
      <c r="B41" s="5" t="s">
        <v>103</v>
      </c>
      <c r="C41" s="5" t="s">
        <v>179</v>
      </c>
      <c r="D41" s="5" t="s">
        <v>179</v>
      </c>
    </row>
    <row r="42" spans="1:4" x14ac:dyDescent="0.25">
      <c r="A42" s="5" t="s">
        <v>263</v>
      </c>
      <c r="B42" s="5" t="s">
        <v>104</v>
      </c>
      <c r="C42" s="5" t="s">
        <v>157</v>
      </c>
      <c r="D42" s="5" t="s">
        <v>157</v>
      </c>
    </row>
    <row r="43" spans="1:4" x14ac:dyDescent="0.25">
      <c r="A43" s="5" t="s">
        <v>263</v>
      </c>
      <c r="B43" s="5" t="s">
        <v>105</v>
      </c>
      <c r="C43" s="5" t="s">
        <v>158</v>
      </c>
      <c r="D43" s="5" t="s">
        <v>158</v>
      </c>
    </row>
    <row r="44" spans="1:4" x14ac:dyDescent="0.25">
      <c r="A44" s="5" t="s">
        <v>263</v>
      </c>
      <c r="B44" s="5" t="s">
        <v>106</v>
      </c>
      <c r="C44" s="5" t="s">
        <v>272</v>
      </c>
      <c r="D44" s="5" t="s">
        <v>159</v>
      </c>
    </row>
    <row r="45" spans="1:4" x14ac:dyDescent="0.25">
      <c r="A45" s="5" t="s">
        <v>263</v>
      </c>
      <c r="B45" s="5" t="s">
        <v>108</v>
      </c>
      <c r="C45" s="5" t="s">
        <v>86</v>
      </c>
      <c r="D45" s="5" t="s">
        <v>181</v>
      </c>
    </row>
    <row r="46" spans="1:4" x14ac:dyDescent="0.25">
      <c r="A46" s="5" t="s">
        <v>263</v>
      </c>
      <c r="B46" s="5" t="s">
        <v>279</v>
      </c>
      <c r="C46" s="5" t="s">
        <v>85</v>
      </c>
      <c r="D46" s="5" t="s">
        <v>241</v>
      </c>
    </row>
    <row r="47" spans="1:4" x14ac:dyDescent="0.25">
      <c r="A47" s="7" t="s">
        <v>264</v>
      </c>
      <c r="B47" s="7" t="s">
        <v>161</v>
      </c>
      <c r="C47" s="7" t="s">
        <v>162</v>
      </c>
      <c r="D47" s="7" t="s">
        <v>162</v>
      </c>
    </row>
    <row r="48" spans="1:4" x14ac:dyDescent="0.25">
      <c r="A48" s="7" t="s">
        <v>264</v>
      </c>
      <c r="B48" s="7" t="s">
        <v>163</v>
      </c>
      <c r="C48" s="7" t="s">
        <v>257</v>
      </c>
      <c r="D48" s="7" t="s">
        <v>257</v>
      </c>
    </row>
    <row r="49" spans="1:4" x14ac:dyDescent="0.25">
      <c r="A49" s="7" t="s">
        <v>264</v>
      </c>
      <c r="B49" s="7" t="s">
        <v>276</v>
      </c>
      <c r="C49" s="7" t="s">
        <v>277</v>
      </c>
      <c r="D49" s="7" t="s">
        <v>277</v>
      </c>
    </row>
    <row r="50" spans="1:4" x14ac:dyDescent="0.25">
      <c r="A50" s="7" t="s">
        <v>264</v>
      </c>
      <c r="B50" s="7" t="s">
        <v>101</v>
      </c>
      <c r="C50" s="7" t="s">
        <v>210</v>
      </c>
      <c r="D50" s="7" t="s">
        <v>210</v>
      </c>
    </row>
    <row r="51" spans="1:4" x14ac:dyDescent="0.25">
      <c r="A51" s="7" t="s">
        <v>264</v>
      </c>
      <c r="B51" s="7" t="s">
        <v>224</v>
      </c>
      <c r="C51" s="7" t="s">
        <v>275</v>
      </c>
      <c r="D51" s="7" t="s">
        <v>275</v>
      </c>
    </row>
    <row r="52" spans="1:4" x14ac:dyDescent="0.25">
      <c r="A52" s="7" t="s">
        <v>264</v>
      </c>
      <c r="B52" s="7" t="s">
        <v>164</v>
      </c>
      <c r="C52" s="7" t="s">
        <v>165</v>
      </c>
      <c r="D52" s="7" t="s">
        <v>165</v>
      </c>
    </row>
    <row r="53" spans="1:4" x14ac:dyDescent="0.25">
      <c r="A53" s="7" t="s">
        <v>264</v>
      </c>
      <c r="B53" s="7" t="s">
        <v>63</v>
      </c>
      <c r="C53" s="7" t="s">
        <v>268</v>
      </c>
      <c r="D53" s="7"/>
    </row>
    <row r="54" spans="1:4" x14ac:dyDescent="0.25">
      <c r="A54" s="7" t="s">
        <v>264</v>
      </c>
      <c r="B54" s="7" t="s">
        <v>269</v>
      </c>
      <c r="C54" s="7" t="s">
        <v>270</v>
      </c>
      <c r="D54" s="7"/>
    </row>
    <row r="55" spans="1:4" x14ac:dyDescent="0.25">
      <c r="A55" s="7" t="s">
        <v>264</v>
      </c>
      <c r="B55" s="7" t="s">
        <v>167</v>
      </c>
      <c r="C55" s="7" t="s">
        <v>271</v>
      </c>
      <c r="D55" s="7" t="s">
        <v>168</v>
      </c>
    </row>
    <row r="56" spans="1:4" x14ac:dyDescent="0.25">
      <c r="A56" s="7" t="s">
        <v>264</v>
      </c>
      <c r="B56" s="7" t="s">
        <v>107</v>
      </c>
      <c r="C56" s="7" t="s">
        <v>278</v>
      </c>
      <c r="D56" s="7" t="s">
        <v>278</v>
      </c>
    </row>
    <row r="57" spans="1:4" x14ac:dyDescent="0.25">
      <c r="A57" s="7" t="s">
        <v>264</v>
      </c>
      <c r="B57" s="7" t="s">
        <v>273</v>
      </c>
      <c r="C57" s="7" t="s">
        <v>274</v>
      </c>
      <c r="D57" s="7"/>
    </row>
    <row r="58" spans="1:4" x14ac:dyDescent="0.25">
      <c r="A58" s="7" t="s">
        <v>264</v>
      </c>
      <c r="B58" s="7" t="s">
        <v>169</v>
      </c>
      <c r="C58" s="7" t="s">
        <v>180</v>
      </c>
      <c r="D58" s="7" t="s">
        <v>180</v>
      </c>
    </row>
    <row r="59" spans="1:4" x14ac:dyDescent="0.25">
      <c r="A59" s="7" t="s">
        <v>264</v>
      </c>
      <c r="B59" s="7" t="s">
        <v>280</v>
      </c>
      <c r="C59" s="7" t="s">
        <v>281</v>
      </c>
      <c r="D59" s="7" t="s">
        <v>281</v>
      </c>
    </row>
    <row r="60" spans="1:4" x14ac:dyDescent="0.25">
      <c r="A60" s="7" t="s">
        <v>264</v>
      </c>
      <c r="B60" s="7" t="s">
        <v>108</v>
      </c>
      <c r="C60" s="7" t="s">
        <v>160</v>
      </c>
      <c r="D60" s="7" t="s">
        <v>182</v>
      </c>
    </row>
    <row r="61" spans="1:4" x14ac:dyDescent="0.25">
      <c r="A61" s="7" t="s">
        <v>264</v>
      </c>
      <c r="B61" s="7" t="s">
        <v>279</v>
      </c>
      <c r="C61" s="7" t="s">
        <v>85</v>
      </c>
      <c r="D61" s="7" t="s">
        <v>241</v>
      </c>
    </row>
    <row r="62" spans="1:4" x14ac:dyDescent="0.25">
      <c r="A62" s="5" t="s">
        <v>137</v>
      </c>
      <c r="B62" s="9" t="s">
        <v>350</v>
      </c>
      <c r="C62" s="5" t="s">
        <v>143</v>
      </c>
      <c r="D62" s="5" t="s">
        <v>243</v>
      </c>
    </row>
    <row r="63" spans="1:4" x14ac:dyDescent="0.25">
      <c r="A63" s="5" t="s">
        <v>137</v>
      </c>
      <c r="B63" s="9" t="s">
        <v>351</v>
      </c>
      <c r="C63" s="5" t="s">
        <v>315</v>
      </c>
      <c r="D63" s="5"/>
    </row>
    <row r="64" spans="1:4" x14ac:dyDescent="0.25">
      <c r="A64" s="5" t="s">
        <v>137</v>
      </c>
      <c r="B64" s="9" t="s">
        <v>352</v>
      </c>
      <c r="C64" s="5" t="s">
        <v>316</v>
      </c>
      <c r="D64" s="5"/>
    </row>
    <row r="65" spans="1:4" x14ac:dyDescent="0.25">
      <c r="A65" s="7" t="s">
        <v>193</v>
      </c>
      <c r="B65" s="7" t="str">
        <f>"111111111"</f>
        <v>111111111</v>
      </c>
      <c r="C65" s="7" t="s">
        <v>299</v>
      </c>
      <c r="D65" s="7" t="s">
        <v>242</v>
      </c>
    </row>
    <row r="66" spans="1:4" x14ac:dyDescent="0.25">
      <c r="A66" s="7" t="s">
        <v>193</v>
      </c>
      <c r="B66" s="7" t="str">
        <f>"999999999"</f>
        <v>999999999</v>
      </c>
      <c r="C66" s="7" t="s">
        <v>300</v>
      </c>
      <c r="D66" s="7"/>
    </row>
    <row r="67" spans="1:4" x14ac:dyDescent="0.25">
      <c r="A67" s="5" t="s">
        <v>296</v>
      </c>
      <c r="B67" s="5" t="s">
        <v>213</v>
      </c>
      <c r="C67" s="5" t="s">
        <v>213</v>
      </c>
      <c r="D67" s="5" t="s">
        <v>213</v>
      </c>
    </row>
    <row r="68" spans="1:4" x14ac:dyDescent="0.25">
      <c r="A68" s="5" t="s">
        <v>296</v>
      </c>
      <c r="B68" s="5" t="s">
        <v>161</v>
      </c>
      <c r="C68" s="5" t="s">
        <v>161</v>
      </c>
      <c r="D68" s="5" t="s">
        <v>161</v>
      </c>
    </row>
    <row r="69" spans="1:4" x14ac:dyDescent="0.25">
      <c r="A69" s="5" t="s">
        <v>296</v>
      </c>
      <c r="B69" s="5" t="s">
        <v>216</v>
      </c>
      <c r="C69" s="5" t="s">
        <v>216</v>
      </c>
      <c r="D69" s="5" t="s">
        <v>216</v>
      </c>
    </row>
    <row r="70" spans="1:4" x14ac:dyDescent="0.25">
      <c r="A70" s="5" t="s">
        <v>296</v>
      </c>
      <c r="B70" s="5" t="s">
        <v>132</v>
      </c>
      <c r="C70" s="5" t="s">
        <v>132</v>
      </c>
      <c r="D70" s="5" t="s">
        <v>132</v>
      </c>
    </row>
    <row r="71" spans="1:4" x14ac:dyDescent="0.25">
      <c r="A71" s="5" t="s">
        <v>296</v>
      </c>
      <c r="B71" s="5" t="s">
        <v>214</v>
      </c>
      <c r="C71" s="5" t="s">
        <v>214</v>
      </c>
      <c r="D71" s="5" t="s">
        <v>214</v>
      </c>
    </row>
    <row r="72" spans="1:4" x14ac:dyDescent="0.25">
      <c r="A72" s="5" t="s">
        <v>296</v>
      </c>
      <c r="B72" s="5" t="s">
        <v>133</v>
      </c>
      <c r="C72" s="5" t="s">
        <v>133</v>
      </c>
      <c r="D72" s="5" t="s">
        <v>133</v>
      </c>
    </row>
    <row r="73" spans="1:4" x14ac:dyDescent="0.25">
      <c r="A73" s="5" t="s">
        <v>296</v>
      </c>
      <c r="B73" s="5" t="s">
        <v>215</v>
      </c>
      <c r="C73" s="5" t="s">
        <v>215</v>
      </c>
      <c r="D73" s="5" t="s">
        <v>215</v>
      </c>
    </row>
    <row r="74" spans="1:4" x14ac:dyDescent="0.25">
      <c r="A74" s="5" t="s">
        <v>296</v>
      </c>
      <c r="B74" s="5" t="s">
        <v>218</v>
      </c>
      <c r="C74" s="5" t="s">
        <v>218</v>
      </c>
      <c r="D74" s="5" t="s">
        <v>218</v>
      </c>
    </row>
    <row r="75" spans="1:4" x14ac:dyDescent="0.25">
      <c r="A75" s="5" t="s">
        <v>296</v>
      </c>
      <c r="B75" s="5" t="s">
        <v>217</v>
      </c>
      <c r="C75" s="5" t="s">
        <v>217</v>
      </c>
      <c r="D75" s="5" t="s">
        <v>217</v>
      </c>
    </row>
    <row r="76" spans="1:4" x14ac:dyDescent="0.25">
      <c r="A76" s="5" t="s">
        <v>296</v>
      </c>
      <c r="B76" s="5" t="s">
        <v>219</v>
      </c>
      <c r="C76" s="5" t="s">
        <v>219</v>
      </c>
      <c r="D76" s="5" t="s">
        <v>219</v>
      </c>
    </row>
    <row r="77" spans="1:4" x14ac:dyDescent="0.25">
      <c r="A77" s="5" t="s">
        <v>296</v>
      </c>
      <c r="B77" s="5" t="s">
        <v>220</v>
      </c>
      <c r="C77" s="5" t="s">
        <v>220</v>
      </c>
      <c r="D77" s="5" t="s">
        <v>220</v>
      </c>
    </row>
    <row r="78" spans="1:4" x14ac:dyDescent="0.25">
      <c r="A78" s="5" t="s">
        <v>296</v>
      </c>
      <c r="B78" s="5" t="s">
        <v>221</v>
      </c>
      <c r="C78" s="5" t="s">
        <v>221</v>
      </c>
      <c r="D78" s="5" t="s">
        <v>221</v>
      </c>
    </row>
    <row r="79" spans="1:4" x14ac:dyDescent="0.25">
      <c r="A79" s="5" t="s">
        <v>296</v>
      </c>
      <c r="B79" s="5" t="s">
        <v>222</v>
      </c>
      <c r="C79" s="5" t="s">
        <v>222</v>
      </c>
      <c r="D79" s="5" t="s">
        <v>222</v>
      </c>
    </row>
    <row r="80" spans="1:4" x14ac:dyDescent="0.25">
      <c r="A80" s="5" t="s">
        <v>296</v>
      </c>
      <c r="B80" s="5" t="s">
        <v>223</v>
      </c>
      <c r="C80" s="5" t="s">
        <v>223</v>
      </c>
      <c r="D80" s="5" t="s">
        <v>223</v>
      </c>
    </row>
    <row r="81" spans="1:4" x14ac:dyDescent="0.25">
      <c r="A81" s="5" t="s">
        <v>296</v>
      </c>
      <c r="B81" s="5" t="s">
        <v>224</v>
      </c>
      <c r="C81" s="5" t="s">
        <v>224</v>
      </c>
      <c r="D81" s="5" t="s">
        <v>224</v>
      </c>
    </row>
    <row r="82" spans="1:4" x14ac:dyDescent="0.25">
      <c r="A82" s="5" t="s">
        <v>296</v>
      </c>
      <c r="B82" s="5" t="s">
        <v>225</v>
      </c>
      <c r="C82" s="5" t="s">
        <v>225</v>
      </c>
      <c r="D82" s="5" t="s">
        <v>225</v>
      </c>
    </row>
    <row r="83" spans="1:4" x14ac:dyDescent="0.25">
      <c r="A83" s="5" t="s">
        <v>296</v>
      </c>
      <c r="B83" s="5" t="s">
        <v>226</v>
      </c>
      <c r="C83" s="5" t="s">
        <v>226</v>
      </c>
      <c r="D83" s="5" t="s">
        <v>226</v>
      </c>
    </row>
    <row r="84" spans="1:4" x14ac:dyDescent="0.25">
      <c r="A84" s="5" t="s">
        <v>227</v>
      </c>
      <c r="B84" s="5" t="s">
        <v>108</v>
      </c>
      <c r="C84" s="5" t="s">
        <v>86</v>
      </c>
      <c r="D84" s="5" t="s">
        <v>181</v>
      </c>
    </row>
    <row r="85" spans="1:4" x14ac:dyDescent="0.25">
      <c r="A85" s="7" t="s">
        <v>236</v>
      </c>
      <c r="B85" s="7" t="s">
        <v>228</v>
      </c>
      <c r="C85" s="7" t="s">
        <v>229</v>
      </c>
      <c r="D85" s="7" t="s">
        <v>244</v>
      </c>
    </row>
    <row r="86" spans="1:4" x14ac:dyDescent="0.25">
      <c r="A86" s="7" t="s">
        <v>236</v>
      </c>
      <c r="B86" s="8" t="s">
        <v>350</v>
      </c>
      <c r="C86" s="7" t="s">
        <v>143</v>
      </c>
      <c r="D86" s="7" t="s">
        <v>243</v>
      </c>
    </row>
    <row r="87" spans="1:4" x14ac:dyDescent="0.25">
      <c r="A87" s="7" t="s">
        <v>236</v>
      </c>
      <c r="B87" s="8" t="s">
        <v>351</v>
      </c>
      <c r="C87" s="7" t="s">
        <v>315</v>
      </c>
      <c r="D87" s="7"/>
    </row>
    <row r="88" spans="1:4" x14ac:dyDescent="0.25">
      <c r="A88" s="7" t="s">
        <v>236</v>
      </c>
      <c r="B88" s="8" t="s">
        <v>352</v>
      </c>
      <c r="C88" s="7" t="s">
        <v>316</v>
      </c>
      <c r="D88" s="7"/>
    </row>
    <row r="89" spans="1:4" x14ac:dyDescent="0.25">
      <c r="A89" s="5" t="s">
        <v>231</v>
      </c>
      <c r="B89" s="5" t="s">
        <v>228</v>
      </c>
      <c r="C89" s="5" t="s">
        <v>230</v>
      </c>
      <c r="D89" s="5" t="s">
        <v>245</v>
      </c>
    </row>
    <row r="90" spans="1:4" x14ac:dyDescent="0.25">
      <c r="A90" s="5" t="s">
        <v>231</v>
      </c>
      <c r="B90" s="9" t="s">
        <v>350</v>
      </c>
      <c r="C90" s="5" t="s">
        <v>143</v>
      </c>
      <c r="D90" s="5" t="s">
        <v>243</v>
      </c>
    </row>
    <row r="91" spans="1:4" x14ac:dyDescent="0.25">
      <c r="A91" s="5" t="s">
        <v>231</v>
      </c>
      <c r="B91" s="9" t="s">
        <v>351</v>
      </c>
      <c r="C91" s="5" t="s">
        <v>315</v>
      </c>
      <c r="D91" s="5"/>
    </row>
    <row r="92" spans="1:4" x14ac:dyDescent="0.25">
      <c r="A92" s="5" t="s">
        <v>231</v>
      </c>
      <c r="B92" s="9" t="s">
        <v>352</v>
      </c>
      <c r="C92" s="5" t="s">
        <v>316</v>
      </c>
      <c r="D92" s="5"/>
    </row>
    <row r="93" spans="1:4" x14ac:dyDescent="0.25">
      <c r="A93" s="7" t="s">
        <v>232</v>
      </c>
      <c r="B93" s="7" t="s">
        <v>228</v>
      </c>
      <c r="C93" s="7" t="s">
        <v>235</v>
      </c>
      <c r="D93" s="7" t="s">
        <v>246</v>
      </c>
    </row>
    <row r="94" spans="1:4" x14ac:dyDescent="0.25">
      <c r="A94" s="7" t="s">
        <v>232</v>
      </c>
      <c r="B94" s="8" t="s">
        <v>350</v>
      </c>
      <c r="C94" s="7" t="s">
        <v>143</v>
      </c>
      <c r="D94" s="7" t="s">
        <v>243</v>
      </c>
    </row>
    <row r="95" spans="1:4" x14ac:dyDescent="0.25">
      <c r="A95" s="7" t="s">
        <v>232</v>
      </c>
      <c r="B95" s="8" t="s">
        <v>351</v>
      </c>
      <c r="C95" s="7" t="s">
        <v>315</v>
      </c>
      <c r="D95" s="7"/>
    </row>
    <row r="96" spans="1:4" x14ac:dyDescent="0.25">
      <c r="A96" s="7" t="s">
        <v>232</v>
      </c>
      <c r="B96" s="8" t="s">
        <v>352</v>
      </c>
      <c r="C96" s="7" t="s">
        <v>316</v>
      </c>
      <c r="D96" s="7"/>
    </row>
    <row r="97" spans="1:4" x14ac:dyDescent="0.25">
      <c r="A97" s="5" t="s">
        <v>233</v>
      </c>
      <c r="B97" s="5" t="s">
        <v>228</v>
      </c>
      <c r="C97" s="5" t="s">
        <v>234</v>
      </c>
      <c r="D97" s="5" t="s">
        <v>247</v>
      </c>
    </row>
    <row r="98" spans="1:4" x14ac:dyDescent="0.25">
      <c r="A98" s="5" t="s">
        <v>233</v>
      </c>
      <c r="B98" s="9" t="s">
        <v>350</v>
      </c>
      <c r="C98" s="5" t="s">
        <v>143</v>
      </c>
      <c r="D98" s="5" t="s">
        <v>243</v>
      </c>
    </row>
    <row r="99" spans="1:4" x14ac:dyDescent="0.25">
      <c r="A99" s="5" t="s">
        <v>233</v>
      </c>
      <c r="B99" s="9" t="s">
        <v>351</v>
      </c>
      <c r="C99" s="5" t="s">
        <v>315</v>
      </c>
      <c r="D99" s="5"/>
    </row>
    <row r="100" spans="1:4" x14ac:dyDescent="0.25">
      <c r="A100" s="5" t="s">
        <v>233</v>
      </c>
      <c r="B100" s="9" t="s">
        <v>352</v>
      </c>
      <c r="C100" s="5" t="s">
        <v>316</v>
      </c>
      <c r="D100" s="5"/>
    </row>
    <row r="101" spans="1:4" x14ac:dyDescent="0.25">
      <c r="A101" s="7" t="s">
        <v>237</v>
      </c>
      <c r="B101" s="7" t="s">
        <v>228</v>
      </c>
      <c r="C101" s="7" t="s">
        <v>238</v>
      </c>
      <c r="D101" s="7" t="s">
        <v>248</v>
      </c>
    </row>
    <row r="102" spans="1:4" x14ac:dyDescent="0.25">
      <c r="A102" s="7" t="s">
        <v>237</v>
      </c>
      <c r="B102" s="8" t="s">
        <v>350</v>
      </c>
      <c r="C102" s="7" t="s">
        <v>143</v>
      </c>
      <c r="D102" s="7" t="s">
        <v>243</v>
      </c>
    </row>
    <row r="103" spans="1:4" x14ac:dyDescent="0.25">
      <c r="A103" s="7" t="s">
        <v>237</v>
      </c>
      <c r="B103" s="8" t="s">
        <v>351</v>
      </c>
      <c r="C103" s="7" t="s">
        <v>315</v>
      </c>
      <c r="D103" s="7"/>
    </row>
    <row r="104" spans="1:4" x14ac:dyDescent="0.25">
      <c r="A104" s="7" t="s">
        <v>237</v>
      </c>
      <c r="B104" s="8" t="s">
        <v>352</v>
      </c>
      <c r="C104" s="7" t="s">
        <v>316</v>
      </c>
      <c r="D104" s="7"/>
    </row>
    <row r="105" spans="1:4" x14ac:dyDescent="0.25">
      <c r="A105" s="5" t="s">
        <v>429</v>
      </c>
      <c r="B105" s="5" t="str">
        <f>"99999"</f>
        <v>99999</v>
      </c>
      <c r="C105" s="5" t="s">
        <v>258</v>
      </c>
      <c r="D105" s="5" t="s">
        <v>259</v>
      </c>
    </row>
    <row r="106" spans="1:4" x14ac:dyDescent="0.25">
      <c r="A106" s="7" t="s">
        <v>283</v>
      </c>
      <c r="B106" s="7" t="str">
        <f>"1"</f>
        <v>1</v>
      </c>
      <c r="C106" s="7" t="s">
        <v>285</v>
      </c>
      <c r="D106" s="7" t="s">
        <v>285</v>
      </c>
    </row>
    <row r="107" spans="1:4" x14ac:dyDescent="0.25">
      <c r="A107" s="7" t="s">
        <v>283</v>
      </c>
      <c r="B107" s="7" t="str">
        <f>"2"</f>
        <v>2</v>
      </c>
      <c r="C107" s="7" t="s">
        <v>284</v>
      </c>
      <c r="D107" s="7" t="s">
        <v>284</v>
      </c>
    </row>
    <row r="108" spans="1:4" x14ac:dyDescent="0.25">
      <c r="A108" s="7" t="s">
        <v>283</v>
      </c>
      <c r="B108" s="7" t="str">
        <f>"3"</f>
        <v>3</v>
      </c>
      <c r="C108" s="7" t="s">
        <v>286</v>
      </c>
      <c r="D108" s="7" t="s">
        <v>286</v>
      </c>
    </row>
    <row r="109" spans="1:4" x14ac:dyDescent="0.25">
      <c r="A109" s="7" t="s">
        <v>283</v>
      </c>
      <c r="B109" s="7" t="str">
        <f>"4"</f>
        <v>4</v>
      </c>
      <c r="C109" s="7" t="s">
        <v>287</v>
      </c>
      <c r="D109" s="7" t="s">
        <v>287</v>
      </c>
    </row>
    <row r="110" spans="1:4" x14ac:dyDescent="0.25">
      <c r="A110" s="7" t="s">
        <v>283</v>
      </c>
      <c r="B110" s="7" t="str">
        <f>"7"</f>
        <v>7</v>
      </c>
      <c r="C110" s="7" t="s">
        <v>288</v>
      </c>
      <c r="D110" s="7" t="s">
        <v>288</v>
      </c>
    </row>
    <row r="111" spans="1:4" x14ac:dyDescent="0.25">
      <c r="A111" s="7" t="s">
        <v>283</v>
      </c>
      <c r="B111" s="7" t="str">
        <f>"9"</f>
        <v>9</v>
      </c>
      <c r="C111" s="7" t="s">
        <v>289</v>
      </c>
      <c r="D111" s="7" t="s">
        <v>289</v>
      </c>
    </row>
    <row r="112" spans="1:4" x14ac:dyDescent="0.25">
      <c r="A112" s="7" t="s">
        <v>283</v>
      </c>
      <c r="B112" s="7" t="str">
        <f>"999"</f>
        <v>999</v>
      </c>
      <c r="C112" s="7" t="s">
        <v>85</v>
      </c>
      <c r="D112" s="7" t="s">
        <v>241</v>
      </c>
    </row>
    <row r="113" spans="1:4" x14ac:dyDescent="0.25">
      <c r="A113" s="5" t="s">
        <v>290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290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290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290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290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290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290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290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290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290</v>
      </c>
      <c r="B122" s="5" t="str">
        <f>"999"</f>
        <v>999</v>
      </c>
      <c r="C122" s="5" t="s">
        <v>85</v>
      </c>
      <c r="D122" s="5" t="s">
        <v>241</v>
      </c>
    </row>
    <row r="123" spans="1:4" x14ac:dyDescent="0.25">
      <c r="A123" s="7" t="s">
        <v>291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291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291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291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291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291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291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291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291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291</v>
      </c>
      <c r="B132" s="7" t="str">
        <f>"999"</f>
        <v>999</v>
      </c>
      <c r="C132" s="7" t="s">
        <v>85</v>
      </c>
      <c r="D132" s="7" t="s">
        <v>241</v>
      </c>
    </row>
    <row r="133" spans="1:4" x14ac:dyDescent="0.25">
      <c r="A133" s="5" t="s">
        <v>292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292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292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292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292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292</v>
      </c>
      <c r="B138" s="5" t="str">
        <f>"999"</f>
        <v>999</v>
      </c>
      <c r="C138" s="5" t="s">
        <v>85</v>
      </c>
      <c r="D138" s="5" t="s">
        <v>241</v>
      </c>
    </row>
    <row r="139" spans="1:4" x14ac:dyDescent="0.25">
      <c r="A139" s="7" t="s">
        <v>293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293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293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293</v>
      </c>
      <c r="B142" s="7" t="str">
        <f>"999"</f>
        <v>999</v>
      </c>
      <c r="C142" s="7" t="s">
        <v>85</v>
      </c>
      <c r="D142" s="7" t="s">
        <v>241</v>
      </c>
    </row>
    <row r="143" spans="1:4" x14ac:dyDescent="0.25">
      <c r="A143" s="5" t="s">
        <v>294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294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294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294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294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294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294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294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294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294</v>
      </c>
      <c r="B152" s="5" t="str">
        <f>"999"</f>
        <v>999</v>
      </c>
      <c r="C152" s="5" t="s">
        <v>85</v>
      </c>
      <c r="D152" s="5" t="s">
        <v>241</v>
      </c>
    </row>
    <row r="153" spans="1:4" x14ac:dyDescent="0.25">
      <c r="A153" s="7" t="s">
        <v>295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295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295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295</v>
      </c>
      <c r="B156" s="7" t="str">
        <f>"999"</f>
        <v>999</v>
      </c>
      <c r="C156" s="7" t="s">
        <v>85</v>
      </c>
      <c r="D156" s="7" t="s">
        <v>241</v>
      </c>
    </row>
    <row r="157" spans="1:4" x14ac:dyDescent="0.25">
      <c r="A157" s="5" t="s">
        <v>302</v>
      </c>
      <c r="B157" s="5" t="str">
        <f>"1"</f>
        <v>1</v>
      </c>
      <c r="C157" s="5" t="s">
        <v>303</v>
      </c>
      <c r="D157" s="5" t="s">
        <v>303</v>
      </c>
    </row>
    <row r="158" spans="1:4" x14ac:dyDescent="0.25">
      <c r="A158" s="5" t="s">
        <v>302</v>
      </c>
      <c r="B158" s="5" t="str">
        <f>"2"</f>
        <v>2</v>
      </c>
      <c r="C158" s="5" t="s">
        <v>304</v>
      </c>
      <c r="D158" s="5" t="s">
        <v>304</v>
      </c>
    </row>
    <row r="159" spans="1:4" x14ac:dyDescent="0.25">
      <c r="A159" s="5" t="s">
        <v>302</v>
      </c>
      <c r="B159" s="5" t="str">
        <f>"3"</f>
        <v>3</v>
      </c>
      <c r="C159" s="5" t="s">
        <v>305</v>
      </c>
      <c r="D159" s="5" t="s">
        <v>305</v>
      </c>
    </row>
    <row r="160" spans="1:4" x14ac:dyDescent="0.25">
      <c r="A160" s="5" t="s">
        <v>302</v>
      </c>
      <c r="B160" s="5" t="str">
        <f>"4"</f>
        <v>4</v>
      </c>
      <c r="C160" s="5" t="s">
        <v>306</v>
      </c>
      <c r="D160" s="5" t="s">
        <v>306</v>
      </c>
    </row>
    <row r="161" spans="1:4" x14ac:dyDescent="0.25">
      <c r="A161" s="5" t="s">
        <v>302</v>
      </c>
      <c r="B161" s="5" t="str">
        <f>"5"</f>
        <v>5</v>
      </c>
      <c r="C161" s="5" t="s">
        <v>307</v>
      </c>
      <c r="D161" s="5" t="s">
        <v>307</v>
      </c>
    </row>
    <row r="162" spans="1:4" x14ac:dyDescent="0.25">
      <c r="A162" s="5" t="s">
        <v>302</v>
      </c>
      <c r="B162" s="5" t="str">
        <f>"6"</f>
        <v>6</v>
      </c>
      <c r="C162" s="5" t="s">
        <v>308</v>
      </c>
      <c r="D162" s="5" t="s">
        <v>308</v>
      </c>
    </row>
    <row r="163" spans="1:4" x14ac:dyDescent="0.25">
      <c r="A163" s="5" t="s">
        <v>302</v>
      </c>
      <c r="B163" s="5" t="str">
        <f>"7"</f>
        <v>7</v>
      </c>
      <c r="C163" s="5" t="s">
        <v>309</v>
      </c>
      <c r="D163" s="5" t="s">
        <v>309</v>
      </c>
    </row>
    <row r="164" spans="1:4" x14ac:dyDescent="0.25">
      <c r="A164" s="5" t="s">
        <v>302</v>
      </c>
      <c r="B164" s="5" t="str">
        <f>"8"</f>
        <v>8</v>
      </c>
      <c r="C164" s="5" t="s">
        <v>310</v>
      </c>
      <c r="D164" s="5" t="s">
        <v>310</v>
      </c>
    </row>
    <row r="165" spans="1:4" x14ac:dyDescent="0.25">
      <c r="A165" s="5" t="s">
        <v>302</v>
      </c>
      <c r="B165" s="5" t="str">
        <f>"9"</f>
        <v>9</v>
      </c>
      <c r="C165" s="5" t="s">
        <v>311</v>
      </c>
      <c r="D165" s="5" t="s">
        <v>311</v>
      </c>
    </row>
    <row r="166" spans="1:4" x14ac:dyDescent="0.25">
      <c r="A166" s="5" t="s">
        <v>302</v>
      </c>
      <c r="B166" s="5" t="str">
        <f>"10"</f>
        <v>10</v>
      </c>
      <c r="C166" s="5" t="s">
        <v>312</v>
      </c>
      <c r="D166" s="5" t="s">
        <v>312</v>
      </c>
    </row>
    <row r="167" spans="1:4" x14ac:dyDescent="0.25">
      <c r="A167" s="7" t="s">
        <v>313</v>
      </c>
      <c r="B167" s="8" t="s">
        <v>350</v>
      </c>
      <c r="C167" s="7" t="s">
        <v>143</v>
      </c>
      <c r="D167" s="7" t="s">
        <v>243</v>
      </c>
    </row>
    <row r="168" spans="1:4" x14ac:dyDescent="0.25">
      <c r="A168" s="7" t="s">
        <v>313</v>
      </c>
      <c r="B168" s="8" t="s">
        <v>351</v>
      </c>
      <c r="C168" s="7" t="s">
        <v>315</v>
      </c>
      <c r="D168" s="7"/>
    </row>
    <row r="169" spans="1:4" x14ac:dyDescent="0.25">
      <c r="A169" s="7" t="s">
        <v>313</v>
      </c>
      <c r="B169" s="8" t="s">
        <v>352</v>
      </c>
      <c r="C169" s="7" t="s">
        <v>316</v>
      </c>
      <c r="D169" s="7"/>
    </row>
    <row r="170" spans="1:4" x14ac:dyDescent="0.25">
      <c r="A170" s="21" t="s">
        <v>107</v>
      </c>
      <c r="B170" s="21" t="str">
        <f>"999"</f>
        <v>999</v>
      </c>
      <c r="C170" s="21" t="s">
        <v>85</v>
      </c>
      <c r="D170" s="21" t="s">
        <v>241</v>
      </c>
    </row>
    <row r="171" spans="1:4" x14ac:dyDescent="0.25">
      <c r="A171" s="7" t="s">
        <v>377</v>
      </c>
      <c r="B171" s="7" t="str">
        <f>"1"</f>
        <v>1</v>
      </c>
      <c r="C171" s="7" t="s">
        <v>378</v>
      </c>
      <c r="D171" s="7"/>
    </row>
    <row r="172" spans="1:4" x14ac:dyDescent="0.25">
      <c r="A172" s="7" t="s">
        <v>377</v>
      </c>
      <c r="B172" s="7" t="str">
        <f>"2"</f>
        <v>2</v>
      </c>
      <c r="C172" s="7" t="s">
        <v>379</v>
      </c>
      <c r="D172" s="7"/>
    </row>
    <row r="173" spans="1:4" x14ac:dyDescent="0.25">
      <c r="A173" s="7" t="s">
        <v>377</v>
      </c>
      <c r="B173" s="7" t="str">
        <f>"3"</f>
        <v>3</v>
      </c>
      <c r="C173" s="7" t="s">
        <v>380</v>
      </c>
      <c r="D173" s="7"/>
    </row>
    <row r="174" spans="1:4" x14ac:dyDescent="0.25">
      <c r="A174" s="5" t="s">
        <v>356</v>
      </c>
      <c r="B174" s="5" t="str">
        <f>"1"</f>
        <v>1</v>
      </c>
      <c r="C174" s="5" t="s">
        <v>357</v>
      </c>
      <c r="D174" s="5"/>
    </row>
    <row r="175" spans="1:4" x14ac:dyDescent="0.25">
      <c r="A175" s="5" t="s">
        <v>356</v>
      </c>
      <c r="B175" s="5" t="str">
        <f>"2"</f>
        <v>2</v>
      </c>
      <c r="C175" s="5" t="s">
        <v>358</v>
      </c>
      <c r="D175" s="5"/>
    </row>
    <row r="176" spans="1:4" x14ac:dyDescent="0.25">
      <c r="A176" s="5" t="s">
        <v>356</v>
      </c>
      <c r="B176" s="5" t="str">
        <f>"3"</f>
        <v>3</v>
      </c>
      <c r="C176" s="5" t="s">
        <v>359</v>
      </c>
      <c r="D176" s="5"/>
    </row>
    <row r="177" spans="1:4" x14ac:dyDescent="0.25">
      <c r="A177" s="5" t="s">
        <v>356</v>
      </c>
      <c r="B177" s="5" t="str">
        <f>"4"</f>
        <v>4</v>
      </c>
      <c r="C177" s="5" t="s">
        <v>360</v>
      </c>
      <c r="D177" s="5"/>
    </row>
    <row r="178" spans="1:4" x14ac:dyDescent="0.25">
      <c r="A178" s="5" t="s">
        <v>356</v>
      </c>
      <c r="B178" s="5" t="str">
        <f>"5"</f>
        <v>5</v>
      </c>
      <c r="C178" s="5" t="s">
        <v>361</v>
      </c>
      <c r="D178" s="5"/>
    </row>
    <row r="179" spans="1:4" x14ac:dyDescent="0.25">
      <c r="A179" s="5" t="s">
        <v>356</v>
      </c>
      <c r="B179" s="5" t="str">
        <f>"6"</f>
        <v>6</v>
      </c>
      <c r="C179" s="5" t="s">
        <v>362</v>
      </c>
      <c r="D179" s="5"/>
    </row>
    <row r="180" spans="1:4" x14ac:dyDescent="0.25">
      <c r="A180" s="5" t="s">
        <v>356</v>
      </c>
      <c r="B180" s="5" t="str">
        <f>"7"</f>
        <v>7</v>
      </c>
      <c r="C180" s="5" t="s">
        <v>363</v>
      </c>
      <c r="D180" s="5"/>
    </row>
    <row r="181" spans="1:4" x14ac:dyDescent="0.25">
      <c r="A181" s="5" t="s">
        <v>356</v>
      </c>
      <c r="B181" s="5" t="str">
        <f>"8"</f>
        <v>8</v>
      </c>
      <c r="C181" s="5" t="s">
        <v>364</v>
      </c>
      <c r="D181" s="5"/>
    </row>
    <row r="182" spans="1:4" x14ac:dyDescent="0.25">
      <c r="A182" s="5" t="s">
        <v>356</v>
      </c>
      <c r="B182" s="5" t="str">
        <f>"9"</f>
        <v>9</v>
      </c>
      <c r="C182" s="5" t="s">
        <v>365</v>
      </c>
      <c r="D182" s="5"/>
    </row>
    <row r="183" spans="1:4" x14ac:dyDescent="0.25">
      <c r="A183" s="5" t="s">
        <v>356</v>
      </c>
      <c r="B183" s="5" t="str">
        <f>"10"</f>
        <v>10</v>
      </c>
      <c r="C183" s="5" t="s">
        <v>366</v>
      </c>
      <c r="D183" s="5"/>
    </row>
    <row r="184" spans="1:4" x14ac:dyDescent="0.25">
      <c r="A184" s="7" t="s">
        <v>371</v>
      </c>
      <c r="B184" s="7" t="str">
        <f>"9999"</f>
        <v>9999</v>
      </c>
      <c r="C184" s="7" t="s">
        <v>372</v>
      </c>
      <c r="D184" s="7"/>
    </row>
    <row r="185" spans="1:4" x14ac:dyDescent="0.25">
      <c r="A185" s="5" t="s">
        <v>381</v>
      </c>
      <c r="B185" s="5" t="str">
        <f>"55"</f>
        <v>55</v>
      </c>
      <c r="C185" s="5" t="s">
        <v>385</v>
      </c>
      <c r="D185" s="5"/>
    </row>
    <row r="186" spans="1:4" x14ac:dyDescent="0.25">
      <c r="A186" s="5" t="s">
        <v>381</v>
      </c>
      <c r="B186" s="5" t="str">
        <f>"51"</f>
        <v>51</v>
      </c>
      <c r="C186" s="5" t="s">
        <v>382</v>
      </c>
      <c r="D186" s="5"/>
    </row>
    <row r="187" spans="1:4" x14ac:dyDescent="0.25">
      <c r="A187" s="5" t="s">
        <v>381</v>
      </c>
      <c r="B187" s="5" t="str">
        <f>"53"</f>
        <v>53</v>
      </c>
      <c r="C187" s="5" t="s">
        <v>383</v>
      </c>
      <c r="D187" s="5"/>
    </row>
    <row r="188" spans="1:4" x14ac:dyDescent="0.25">
      <c r="A188" s="5" t="s">
        <v>381</v>
      </c>
      <c r="B188" s="5" t="str">
        <f>"54"</f>
        <v>54</v>
      </c>
      <c r="C188" s="5" t="s">
        <v>384</v>
      </c>
      <c r="D188" s="5"/>
    </row>
    <row r="189" spans="1:4" x14ac:dyDescent="0.25">
      <c r="A189" s="7" t="s">
        <v>390</v>
      </c>
      <c r="B189" s="8" t="s">
        <v>351</v>
      </c>
      <c r="C189" s="7" t="s">
        <v>315</v>
      </c>
      <c r="D189" s="7"/>
    </row>
    <row r="190" spans="1:4" x14ac:dyDescent="0.25">
      <c r="A190" s="5" t="s">
        <v>391</v>
      </c>
      <c r="B190" s="5" t="s">
        <v>420</v>
      </c>
      <c r="C190" s="5" t="s">
        <v>430</v>
      </c>
      <c r="D190" s="5" t="s">
        <v>430</v>
      </c>
    </row>
    <row r="191" spans="1:4" x14ac:dyDescent="0.25">
      <c r="A191" s="5" t="s">
        <v>391</v>
      </c>
      <c r="B191" s="5" t="s">
        <v>431</v>
      </c>
      <c r="C191" s="5" t="s">
        <v>432</v>
      </c>
      <c r="D191" s="5" t="s">
        <v>432</v>
      </c>
    </row>
    <row r="192" spans="1:4" x14ac:dyDescent="0.25">
      <c r="A192" s="5" t="s">
        <v>391</v>
      </c>
      <c r="B192" s="5" t="s">
        <v>433</v>
      </c>
      <c r="C192" s="5" t="s">
        <v>434</v>
      </c>
      <c r="D192" s="5" t="s">
        <v>434</v>
      </c>
    </row>
    <row r="193" spans="1:4" x14ac:dyDescent="0.25">
      <c r="A193" s="5" t="s">
        <v>391</v>
      </c>
      <c r="B193" s="5" t="s">
        <v>435</v>
      </c>
      <c r="C193" s="5" t="s">
        <v>436</v>
      </c>
      <c r="D193" s="5" t="s">
        <v>436</v>
      </c>
    </row>
    <row r="194" spans="1:4" x14ac:dyDescent="0.25">
      <c r="A194" s="5" t="s">
        <v>391</v>
      </c>
      <c r="B194" s="5" t="s">
        <v>437</v>
      </c>
      <c r="C194" s="5" t="s">
        <v>438</v>
      </c>
      <c r="D194" s="5" t="s">
        <v>438</v>
      </c>
    </row>
    <row r="195" spans="1:4" x14ac:dyDescent="0.25">
      <c r="A195" s="5" t="s">
        <v>391</v>
      </c>
      <c r="B195" s="5" t="s">
        <v>439</v>
      </c>
      <c r="C195" s="5" t="s">
        <v>440</v>
      </c>
      <c r="D195" s="5" t="s">
        <v>440</v>
      </c>
    </row>
    <row r="196" spans="1:4" x14ac:dyDescent="0.25">
      <c r="A196" s="5" t="s">
        <v>391</v>
      </c>
      <c r="B196" s="5" t="s">
        <v>441</v>
      </c>
      <c r="C196" s="5" t="s">
        <v>442</v>
      </c>
      <c r="D196" s="5" t="s">
        <v>442</v>
      </c>
    </row>
    <row r="197" spans="1:4" x14ac:dyDescent="0.25">
      <c r="A197" s="5" t="s">
        <v>391</v>
      </c>
      <c r="B197" s="5" t="s">
        <v>443</v>
      </c>
      <c r="C197" s="5" t="s">
        <v>444</v>
      </c>
      <c r="D197" s="5" t="s">
        <v>444</v>
      </c>
    </row>
    <row r="198" spans="1:4" x14ac:dyDescent="0.25">
      <c r="A198" s="5" t="s">
        <v>391</v>
      </c>
      <c r="B198" s="5" t="s">
        <v>445</v>
      </c>
      <c r="C198" s="5" t="s">
        <v>446</v>
      </c>
      <c r="D198" s="5" t="s">
        <v>446</v>
      </c>
    </row>
    <row r="199" spans="1:4" x14ac:dyDescent="0.25">
      <c r="A199" s="5" t="s">
        <v>391</v>
      </c>
      <c r="B199" s="5" t="s">
        <v>447</v>
      </c>
      <c r="C199" s="5" t="s">
        <v>448</v>
      </c>
      <c r="D199" s="5" t="s">
        <v>448</v>
      </c>
    </row>
    <row r="200" spans="1:4" x14ac:dyDescent="0.25">
      <c r="A200" s="5" t="s">
        <v>391</v>
      </c>
      <c r="B200" s="5" t="s">
        <v>449</v>
      </c>
      <c r="C200" s="5" t="s">
        <v>450</v>
      </c>
      <c r="D200" s="5" t="s">
        <v>450</v>
      </c>
    </row>
    <row r="201" spans="1:4" x14ac:dyDescent="0.25">
      <c r="A201" s="5" t="s">
        <v>391</v>
      </c>
      <c r="B201" s="5" t="s">
        <v>451</v>
      </c>
      <c r="C201" s="5" t="s">
        <v>452</v>
      </c>
      <c r="D201" s="5" t="s">
        <v>452</v>
      </c>
    </row>
    <row r="202" spans="1:4" x14ac:dyDescent="0.25">
      <c r="A202" s="5" t="s">
        <v>391</v>
      </c>
      <c r="B202" s="5" t="s">
        <v>453</v>
      </c>
      <c r="C202" s="5" t="s">
        <v>454</v>
      </c>
      <c r="D202" s="5" t="s">
        <v>454</v>
      </c>
    </row>
    <row r="203" spans="1:4" x14ac:dyDescent="0.25">
      <c r="A203" s="5" t="s">
        <v>391</v>
      </c>
      <c r="B203" s="5" t="s">
        <v>107</v>
      </c>
      <c r="C203" s="5" t="s">
        <v>399</v>
      </c>
      <c r="D203" s="5" t="s">
        <v>455</v>
      </c>
    </row>
    <row r="204" spans="1:4" x14ac:dyDescent="0.25">
      <c r="A204" s="7" t="s">
        <v>392</v>
      </c>
      <c r="B204" s="7" t="str">
        <f>"999"</f>
        <v>999</v>
      </c>
      <c r="C204" s="7" t="s">
        <v>393</v>
      </c>
      <c r="D204" s="7"/>
    </row>
    <row r="205" spans="1:4" x14ac:dyDescent="0.25">
      <c r="A205" s="5" t="s">
        <v>398</v>
      </c>
      <c r="B205" s="5" t="str">
        <f>"4"</f>
        <v>4</v>
      </c>
      <c r="C205" s="5" t="s">
        <v>385</v>
      </c>
      <c r="D205" s="5"/>
    </row>
    <row r="206" spans="1:4" x14ac:dyDescent="0.25">
      <c r="A206" s="5" t="s">
        <v>398</v>
      </c>
      <c r="B206" s="5" t="str">
        <f>"1"</f>
        <v>1</v>
      </c>
      <c r="C206" s="5" t="s">
        <v>382</v>
      </c>
      <c r="D206" s="5"/>
    </row>
    <row r="207" spans="1:4" x14ac:dyDescent="0.25">
      <c r="A207" s="5" t="s">
        <v>398</v>
      </c>
      <c r="B207" s="5" t="str">
        <f>"2"</f>
        <v>2</v>
      </c>
      <c r="C207" s="5" t="s">
        <v>383</v>
      </c>
      <c r="D207" s="5"/>
    </row>
    <row r="208" spans="1:4" x14ac:dyDescent="0.25">
      <c r="A208" s="5" t="s">
        <v>398</v>
      </c>
      <c r="B208" s="5" t="str">
        <f>"3"</f>
        <v>3</v>
      </c>
      <c r="C208" s="5" t="s">
        <v>384</v>
      </c>
      <c r="D208" s="5"/>
    </row>
    <row r="209" spans="1:4" x14ac:dyDescent="0.25">
      <c r="A209" s="7" t="s">
        <v>415</v>
      </c>
      <c r="B209" s="7" t="str">
        <f>"1"</f>
        <v>1</v>
      </c>
      <c r="C209" s="7" t="s">
        <v>416</v>
      </c>
      <c r="D209" s="7"/>
    </row>
    <row r="210" spans="1:4" x14ac:dyDescent="0.25">
      <c r="A210" s="7" t="s">
        <v>415</v>
      </c>
      <c r="B210" s="7" t="str">
        <f>"2"</f>
        <v>2</v>
      </c>
      <c r="C210" s="7" t="s">
        <v>417</v>
      </c>
      <c r="D210" s="7"/>
    </row>
    <row r="211" spans="1:4" x14ac:dyDescent="0.25">
      <c r="A211" s="7" t="s">
        <v>415</v>
      </c>
      <c r="B211" s="7" t="str">
        <f>"9"</f>
        <v>9</v>
      </c>
      <c r="C211" s="7" t="s">
        <v>418</v>
      </c>
      <c r="D211" s="7"/>
    </row>
    <row r="212" spans="1:4" x14ac:dyDescent="0.25">
      <c r="A212" s="7" t="s">
        <v>415</v>
      </c>
      <c r="B212" s="7" t="str">
        <f>"99"</f>
        <v>99</v>
      </c>
      <c r="C212" s="7" t="s">
        <v>85</v>
      </c>
      <c r="D212" s="7" t="s">
        <v>241</v>
      </c>
    </row>
    <row r="213" spans="1:4" x14ac:dyDescent="0.25">
      <c r="A213" s="5" t="s">
        <v>419</v>
      </c>
      <c r="B213" s="5" t="s">
        <v>421</v>
      </c>
      <c r="C213" s="5" t="s">
        <v>421</v>
      </c>
      <c r="D213" s="5" t="s">
        <v>421</v>
      </c>
    </row>
    <row r="214" spans="1:4" x14ac:dyDescent="0.25">
      <c r="A214" s="5" t="s">
        <v>419</v>
      </c>
      <c r="B214" s="5" t="s">
        <v>468</v>
      </c>
      <c r="C214" s="5" t="s">
        <v>468</v>
      </c>
      <c r="D214" s="5" t="s">
        <v>468</v>
      </c>
    </row>
    <row r="215" spans="1:4" x14ac:dyDescent="0.25">
      <c r="A215" s="5" t="s">
        <v>419</v>
      </c>
      <c r="B215" s="5" t="s">
        <v>469</v>
      </c>
      <c r="C215" s="5" t="s">
        <v>469</v>
      </c>
      <c r="D215" s="5" t="s">
        <v>469</v>
      </c>
    </row>
    <row r="216" spans="1:4" x14ac:dyDescent="0.25">
      <c r="A216" s="5" t="s">
        <v>419</v>
      </c>
      <c r="B216" s="5" t="s">
        <v>470</v>
      </c>
      <c r="C216" s="5" t="s">
        <v>470</v>
      </c>
      <c r="D216" s="5" t="s">
        <v>470</v>
      </c>
    </row>
    <row r="217" spans="1:4" x14ac:dyDescent="0.25">
      <c r="A217" s="5" t="s">
        <v>419</v>
      </c>
      <c r="B217" s="5" t="s">
        <v>471</v>
      </c>
      <c r="C217" s="5" t="s">
        <v>471</v>
      </c>
      <c r="D217" s="5" t="s">
        <v>471</v>
      </c>
    </row>
    <row r="218" spans="1:4" x14ac:dyDescent="0.25">
      <c r="A218" s="5" t="s">
        <v>419</v>
      </c>
      <c r="B218" s="5" t="s">
        <v>472</v>
      </c>
      <c r="C218" s="5" t="s">
        <v>472</v>
      </c>
      <c r="D218" s="5" t="s">
        <v>472</v>
      </c>
    </row>
    <row r="219" spans="1:4" x14ac:dyDescent="0.25">
      <c r="A219" s="5" t="s">
        <v>419</v>
      </c>
      <c r="B219" s="5" t="s">
        <v>473</v>
      </c>
      <c r="C219" s="5" t="s">
        <v>473</v>
      </c>
      <c r="D219" s="5" t="s">
        <v>473</v>
      </c>
    </row>
    <row r="220" spans="1:4" x14ac:dyDescent="0.25">
      <c r="A220" s="5" t="s">
        <v>419</v>
      </c>
      <c r="B220" s="5" t="s">
        <v>474</v>
      </c>
      <c r="C220" s="5" t="s">
        <v>474</v>
      </c>
      <c r="D220" s="5" t="s">
        <v>474</v>
      </c>
    </row>
    <row r="221" spans="1:4" x14ac:dyDescent="0.25">
      <c r="A221" s="7" t="s">
        <v>484</v>
      </c>
      <c r="B221" s="7" t="s">
        <v>107</v>
      </c>
      <c r="C221" s="7" t="s">
        <v>85</v>
      </c>
      <c r="D221" s="7" t="s">
        <v>241</v>
      </c>
    </row>
    <row r="222" spans="1:4" x14ac:dyDescent="0.25">
      <c r="A222" s="26" t="s">
        <v>427</v>
      </c>
      <c r="B222" s="5" t="s">
        <v>279</v>
      </c>
      <c r="C222" s="5" t="s">
        <v>428</v>
      </c>
      <c r="D222" s="5"/>
    </row>
    <row r="223" spans="1:4" x14ac:dyDescent="0.25">
      <c r="A223" s="7" t="s">
        <v>475</v>
      </c>
      <c r="B223" s="7" t="str">
        <f>"88888"</f>
        <v>88888</v>
      </c>
      <c r="C223" s="7" t="s">
        <v>417</v>
      </c>
      <c r="D223" s="7"/>
    </row>
    <row r="224" spans="1:4" x14ac:dyDescent="0.25">
      <c r="A224" s="7" t="s">
        <v>475</v>
      </c>
      <c r="B224" s="7" t="str">
        <f>"99999"</f>
        <v>99999</v>
      </c>
      <c r="C224" s="7" t="s">
        <v>85</v>
      </c>
      <c r="D224" s="7" t="s">
        <v>241</v>
      </c>
    </row>
    <row r="225" spans="1:4" x14ac:dyDescent="0.25">
      <c r="A225" s="5" t="s">
        <v>487</v>
      </c>
      <c r="B225" s="5" t="str">
        <f>"10"</f>
        <v>10</v>
      </c>
      <c r="C225" s="27" t="s">
        <v>488</v>
      </c>
      <c r="D225" s="27" t="s">
        <v>488</v>
      </c>
    </row>
    <row r="226" spans="1:4" x14ac:dyDescent="0.25">
      <c r="A226" s="5" t="s">
        <v>487</v>
      </c>
      <c r="B226" s="5" t="str">
        <f>"9"</f>
        <v>9</v>
      </c>
      <c r="C226" s="28" t="s">
        <v>489</v>
      </c>
      <c r="D226" s="28" t="s">
        <v>489</v>
      </c>
    </row>
    <row r="227" spans="1:4" x14ac:dyDescent="0.25">
      <c r="A227" s="5" t="s">
        <v>487</v>
      </c>
      <c r="B227" s="5" t="str">
        <f>"13"</f>
        <v>13</v>
      </c>
      <c r="C227" s="28" t="s">
        <v>490</v>
      </c>
      <c r="D227" s="28" t="s">
        <v>490</v>
      </c>
    </row>
    <row r="228" spans="1:4" x14ac:dyDescent="0.25">
      <c r="A228" s="5" t="s">
        <v>487</v>
      </c>
      <c r="B228" s="5" t="str">
        <f>"7"</f>
        <v>7</v>
      </c>
      <c r="C228" s="28" t="s">
        <v>491</v>
      </c>
      <c r="D228" s="28" t="s">
        <v>491</v>
      </c>
    </row>
    <row r="229" spans="1:4" x14ac:dyDescent="0.25">
      <c r="A229" s="5" t="s">
        <v>487</v>
      </c>
      <c r="B229" s="5" t="str">
        <f>"5"</f>
        <v>5</v>
      </c>
      <c r="C229" s="28" t="s">
        <v>492</v>
      </c>
      <c r="D229" s="28" t="s">
        <v>492</v>
      </c>
    </row>
    <row r="230" spans="1:4" x14ac:dyDescent="0.25">
      <c r="A230" s="5" t="s">
        <v>487</v>
      </c>
      <c r="B230" s="5" t="str">
        <f>"8"</f>
        <v>8</v>
      </c>
      <c r="C230" s="28" t="s">
        <v>493</v>
      </c>
      <c r="D230" s="28" t="s">
        <v>493</v>
      </c>
    </row>
    <row r="231" spans="1:4" x14ac:dyDescent="0.25">
      <c r="A231" s="5" t="s">
        <v>487</v>
      </c>
      <c r="B231" s="5" t="str">
        <f>"11"</f>
        <v>11</v>
      </c>
      <c r="C231" s="28" t="s">
        <v>494</v>
      </c>
      <c r="D231" s="28" t="s">
        <v>494</v>
      </c>
    </row>
    <row r="232" spans="1:4" x14ac:dyDescent="0.25">
      <c r="A232" s="5" t="s">
        <v>487</v>
      </c>
      <c r="B232" s="5" t="str">
        <f>"1"</f>
        <v>1</v>
      </c>
      <c r="C232" s="28" t="s">
        <v>495</v>
      </c>
      <c r="D232" s="28" t="s">
        <v>495</v>
      </c>
    </row>
    <row r="233" spans="1:4" x14ac:dyDescent="0.25">
      <c r="A233" s="5" t="s">
        <v>487</v>
      </c>
      <c r="B233" s="5" t="str">
        <f>"4"</f>
        <v>4</v>
      </c>
      <c r="C233" s="28" t="s">
        <v>496</v>
      </c>
      <c r="D233" s="28" t="s">
        <v>496</v>
      </c>
    </row>
    <row r="234" spans="1:4" x14ac:dyDescent="0.25">
      <c r="A234" s="5" t="s">
        <v>487</v>
      </c>
      <c r="B234" s="5" t="str">
        <f>"6"</f>
        <v>6</v>
      </c>
      <c r="C234" s="28" t="s">
        <v>497</v>
      </c>
      <c r="D234" s="28" t="s">
        <v>497</v>
      </c>
    </row>
    <row r="235" spans="1:4" x14ac:dyDescent="0.25">
      <c r="A235" s="5" t="s">
        <v>487</v>
      </c>
      <c r="B235" s="5" t="str">
        <f>"2"</f>
        <v>2</v>
      </c>
      <c r="C235" s="28" t="s">
        <v>498</v>
      </c>
      <c r="D235" s="28" t="s">
        <v>498</v>
      </c>
    </row>
    <row r="236" spans="1:4" x14ac:dyDescent="0.25">
      <c r="A236" s="5" t="s">
        <v>487</v>
      </c>
      <c r="B236" s="5" t="str">
        <f>"14"</f>
        <v>14</v>
      </c>
      <c r="C236" s="28" t="s">
        <v>499</v>
      </c>
      <c r="D236" s="28" t="s">
        <v>499</v>
      </c>
    </row>
    <row r="237" spans="1:4" x14ac:dyDescent="0.25">
      <c r="A237" s="5" t="s">
        <v>487</v>
      </c>
      <c r="B237" s="5" t="str">
        <f>"12"</f>
        <v>12</v>
      </c>
      <c r="C237" s="28" t="s">
        <v>500</v>
      </c>
      <c r="D237" s="28" t="s">
        <v>500</v>
      </c>
    </row>
    <row r="238" spans="1:4" x14ac:dyDescent="0.25">
      <c r="A238" s="5" t="s">
        <v>487</v>
      </c>
      <c r="B238" s="5" t="str">
        <f>"3"</f>
        <v>3</v>
      </c>
      <c r="C238" s="28" t="s">
        <v>501</v>
      </c>
      <c r="D238" s="28" t="s">
        <v>501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87</v>
      </c>
      <c r="B1" t="s">
        <v>48</v>
      </c>
      <c r="C1" t="s">
        <v>260</v>
      </c>
    </row>
    <row r="2" spans="1:3" x14ac:dyDescent="0.25">
      <c r="A2" t="s">
        <v>110</v>
      </c>
      <c r="B2" t="s">
        <v>191</v>
      </c>
      <c r="C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93</v>
      </c>
      <c r="B1" s="2" t="s">
        <v>7</v>
      </c>
      <c r="C1" s="2" t="s">
        <v>94</v>
      </c>
      <c r="D1" s="2" t="s">
        <v>260</v>
      </c>
    </row>
    <row r="2" spans="1:4" x14ac:dyDescent="0.25">
      <c r="A2" s="2" t="s">
        <v>95</v>
      </c>
      <c r="B2" s="2" t="s">
        <v>90</v>
      </c>
      <c r="C2" s="2" t="s">
        <v>18</v>
      </c>
      <c r="D2" s="2" t="s">
        <v>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XFD177"/>
  <sheetViews>
    <sheetView tabSelected="1" zoomScaleNormal="100" workbookViewId="0">
      <selection activeCell="A16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16384" x14ac:dyDescent="0.25">
      <c r="A1" t="s">
        <v>11</v>
      </c>
      <c r="B1" t="s">
        <v>7</v>
      </c>
      <c r="C1" t="s">
        <v>317</v>
      </c>
      <c r="D1" t="s">
        <v>25</v>
      </c>
    </row>
    <row r="2" spans="1:16384" x14ac:dyDescent="0.25">
      <c r="A2" s="12" t="s">
        <v>49</v>
      </c>
      <c r="B2" s="12" t="s">
        <v>17</v>
      </c>
      <c r="C2" s="12" t="b">
        <v>0</v>
      </c>
    </row>
    <row r="3" spans="1:16384" x14ac:dyDescent="0.25">
      <c r="A3" s="12" t="s">
        <v>503</v>
      </c>
      <c r="B3" s="12" t="s">
        <v>67</v>
      </c>
      <c r="C3" s="12" t="b">
        <v>0</v>
      </c>
    </row>
    <row r="4" spans="1:16384" x14ac:dyDescent="0.25">
      <c r="A4" s="12" t="s">
        <v>283</v>
      </c>
      <c r="B4" s="12" t="s">
        <v>67</v>
      </c>
      <c r="C4" s="12" t="b">
        <v>0</v>
      </c>
    </row>
    <row r="5" spans="1:16384" x14ac:dyDescent="0.25">
      <c r="A5" s="13" t="s">
        <v>72</v>
      </c>
      <c r="B5" s="12" t="s">
        <v>73</v>
      </c>
      <c r="C5" s="12" t="b">
        <v>0</v>
      </c>
    </row>
    <row r="6" spans="1:16384" x14ac:dyDescent="0.25">
      <c r="A6" s="13" t="s">
        <v>71</v>
      </c>
      <c r="B6" s="12" t="s">
        <v>73</v>
      </c>
      <c r="C6" s="12" t="b">
        <v>0</v>
      </c>
    </row>
    <row r="7" spans="1:16384" x14ac:dyDescent="0.25">
      <c r="A7" s="12" t="s">
        <v>80</v>
      </c>
      <c r="B7" s="12" t="s">
        <v>8</v>
      </c>
      <c r="C7" s="12" t="b">
        <v>0</v>
      </c>
    </row>
    <row r="8" spans="1:16384" x14ac:dyDescent="0.25">
      <c r="A8" s="12" t="s">
        <v>81</v>
      </c>
      <c r="B8" s="12" t="s">
        <v>8</v>
      </c>
      <c r="C8" s="12" t="b">
        <v>0</v>
      </c>
    </row>
    <row r="9" spans="1:16384" x14ac:dyDescent="0.25">
      <c r="A9" s="12" t="s">
        <v>82</v>
      </c>
      <c r="B9" s="12" t="s">
        <v>8</v>
      </c>
      <c r="C9" s="12" t="b">
        <v>0</v>
      </c>
    </row>
    <row r="10" spans="1:16384" x14ac:dyDescent="0.25">
      <c r="A10" s="12" t="s">
        <v>266</v>
      </c>
      <c r="B10" s="12" t="s">
        <v>17</v>
      </c>
      <c r="C10" s="12" t="b">
        <v>0</v>
      </c>
    </row>
    <row r="11" spans="1:16384" x14ac:dyDescent="0.25">
      <c r="A11" s="13" t="s">
        <v>403</v>
      </c>
      <c r="B11" s="13" t="s">
        <v>17</v>
      </c>
      <c r="C11" s="13" t="b">
        <v>0</v>
      </c>
      <c r="D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x14ac:dyDescent="0.25">
      <c r="A12" s="13" t="s">
        <v>465</v>
      </c>
      <c r="B12" s="13" t="s">
        <v>8</v>
      </c>
      <c r="C12" s="13" t="b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x14ac:dyDescent="0.25">
      <c r="A13" s="13" t="s">
        <v>78</v>
      </c>
      <c r="B13" s="12" t="s">
        <v>9</v>
      </c>
      <c r="C13" s="12" t="b">
        <v>0</v>
      </c>
    </row>
    <row r="14" spans="1:16384" x14ac:dyDescent="0.25">
      <c r="A14" s="13" t="s">
        <v>79</v>
      </c>
      <c r="B14" s="12" t="s">
        <v>9</v>
      </c>
      <c r="C14" s="12" t="b">
        <v>0</v>
      </c>
    </row>
    <row r="15" spans="1:16384" x14ac:dyDescent="0.25">
      <c r="A15" s="13" t="s">
        <v>70</v>
      </c>
      <c r="B15" s="12" t="s">
        <v>9</v>
      </c>
      <c r="C15" s="12" t="b">
        <v>0</v>
      </c>
    </row>
    <row r="16" spans="1:16384" x14ac:dyDescent="0.25">
      <c r="A16" s="13" t="s">
        <v>69</v>
      </c>
      <c r="B16" s="12" t="s">
        <v>67</v>
      </c>
      <c r="C16" s="12" t="b">
        <v>0</v>
      </c>
      <c r="E16" s="1"/>
    </row>
    <row r="17" spans="1:3" x14ac:dyDescent="0.25">
      <c r="A17" s="13" t="s">
        <v>66</v>
      </c>
      <c r="B17" s="12" t="s">
        <v>67</v>
      </c>
      <c r="C17" s="12" t="b">
        <v>0</v>
      </c>
    </row>
    <row r="18" spans="1:3" x14ac:dyDescent="0.25">
      <c r="A18" s="13" t="s">
        <v>77</v>
      </c>
      <c r="B18" s="12" t="s">
        <v>73</v>
      </c>
      <c r="C18" s="12" t="b">
        <v>0</v>
      </c>
    </row>
    <row r="19" spans="1:3" x14ac:dyDescent="0.25">
      <c r="A19" s="13" t="s">
        <v>65</v>
      </c>
      <c r="B19" s="12" t="s">
        <v>67</v>
      </c>
      <c r="C19" s="12" t="b">
        <v>0</v>
      </c>
    </row>
    <row r="20" spans="1:3" x14ac:dyDescent="0.25">
      <c r="A20" s="13" t="s">
        <v>76</v>
      </c>
      <c r="B20" s="12" t="s">
        <v>73</v>
      </c>
      <c r="C20" s="12" t="b">
        <v>0</v>
      </c>
    </row>
    <row r="21" spans="1:3" x14ac:dyDescent="0.25">
      <c r="A21" s="12" t="s">
        <v>53</v>
      </c>
      <c r="B21" s="12" t="s">
        <v>17</v>
      </c>
      <c r="C21" s="12" t="b">
        <v>0</v>
      </c>
    </row>
    <row r="22" spans="1:3" x14ac:dyDescent="0.25">
      <c r="A22" s="12" t="s">
        <v>463</v>
      </c>
      <c r="B22" s="12" t="s">
        <v>8</v>
      </c>
      <c r="C22" s="12" t="b">
        <v>0</v>
      </c>
    </row>
    <row r="23" spans="1:3" x14ac:dyDescent="0.25">
      <c r="A23" s="12" t="s">
        <v>464</v>
      </c>
      <c r="B23" s="12" t="s">
        <v>8</v>
      </c>
      <c r="C23" s="12" t="b">
        <v>0</v>
      </c>
    </row>
    <row r="24" spans="1:3" x14ac:dyDescent="0.25">
      <c r="A24" s="12" t="s">
        <v>462</v>
      </c>
      <c r="B24" s="12" t="s">
        <v>8</v>
      </c>
      <c r="C24" s="12" t="b">
        <v>0</v>
      </c>
    </row>
    <row r="25" spans="1:3" x14ac:dyDescent="0.25">
      <c r="A25" s="12" t="s">
        <v>504</v>
      </c>
      <c r="B25" s="12" t="s">
        <v>67</v>
      </c>
      <c r="C25" s="12" t="b">
        <v>0</v>
      </c>
    </row>
    <row r="26" spans="1:3" x14ac:dyDescent="0.25">
      <c r="A26" s="12" t="s">
        <v>51</v>
      </c>
      <c r="B26" s="12" t="s">
        <v>17</v>
      </c>
      <c r="C26" s="12" t="b">
        <v>0</v>
      </c>
    </row>
    <row r="27" spans="1:3" x14ac:dyDescent="0.25">
      <c r="A27" s="12" t="s">
        <v>19</v>
      </c>
      <c r="B27" s="12" t="s">
        <v>18</v>
      </c>
      <c r="C27" s="12" t="b">
        <v>0</v>
      </c>
    </row>
    <row r="28" spans="1:3" x14ac:dyDescent="0.25">
      <c r="A28" s="12" t="s">
        <v>109</v>
      </c>
      <c r="B28" s="12" t="s">
        <v>9</v>
      </c>
      <c r="C28" s="12" t="b">
        <v>0</v>
      </c>
    </row>
    <row r="29" spans="1:3" x14ac:dyDescent="0.25">
      <c r="A29" s="12" t="s">
        <v>56</v>
      </c>
      <c r="B29" s="12" t="s">
        <v>17</v>
      </c>
      <c r="C29" s="12" t="b">
        <v>0</v>
      </c>
    </row>
    <row r="30" spans="1:3" x14ac:dyDescent="0.25">
      <c r="A30" s="12" t="s">
        <v>55</v>
      </c>
      <c r="B30" s="12" t="s">
        <v>8</v>
      </c>
      <c r="C30" s="12" t="b">
        <v>0</v>
      </c>
    </row>
    <row r="31" spans="1:3" x14ac:dyDescent="0.25">
      <c r="A31" s="12" t="s">
        <v>54</v>
      </c>
      <c r="B31" s="12" t="s">
        <v>17</v>
      </c>
      <c r="C31" s="12" t="b">
        <v>0</v>
      </c>
    </row>
    <row r="32" spans="1:3" x14ac:dyDescent="0.25">
      <c r="A32" s="12" t="s">
        <v>99</v>
      </c>
      <c r="B32" s="12" t="s">
        <v>67</v>
      </c>
      <c r="C32" s="12" t="b">
        <v>0</v>
      </c>
    </row>
    <row r="33" spans="1:3" x14ac:dyDescent="0.25">
      <c r="A33" s="13" t="s">
        <v>57</v>
      </c>
      <c r="B33" s="12" t="s">
        <v>9</v>
      </c>
      <c r="C33" s="12" t="b">
        <v>0</v>
      </c>
    </row>
    <row r="34" spans="1:3" x14ac:dyDescent="0.25">
      <c r="A34" s="12" t="s">
        <v>50</v>
      </c>
      <c r="B34" s="12" t="s">
        <v>17</v>
      </c>
      <c r="C34" s="12" t="b">
        <v>0</v>
      </c>
    </row>
    <row r="35" spans="1:3" x14ac:dyDescent="0.25">
      <c r="A35" s="12" t="s">
        <v>20</v>
      </c>
      <c r="B35" s="12" t="s">
        <v>8</v>
      </c>
      <c r="C35" s="12" t="b">
        <v>0</v>
      </c>
    </row>
    <row r="36" spans="1:3" x14ac:dyDescent="0.25">
      <c r="A36" s="12" t="s">
        <v>26</v>
      </c>
      <c r="B36" s="12" t="s">
        <v>8</v>
      </c>
      <c r="C36" s="12" t="b">
        <v>0</v>
      </c>
    </row>
    <row r="37" spans="1:3" x14ac:dyDescent="0.25">
      <c r="A37" s="12" t="s">
        <v>28</v>
      </c>
      <c r="B37" s="12" t="s">
        <v>8</v>
      </c>
      <c r="C37" s="12" t="b">
        <v>0</v>
      </c>
    </row>
    <row r="38" spans="1:3" x14ac:dyDescent="0.25">
      <c r="A38" s="12" t="s">
        <v>74</v>
      </c>
      <c r="B38" s="12" t="s">
        <v>73</v>
      </c>
      <c r="C38" s="12" t="b">
        <v>0</v>
      </c>
    </row>
    <row r="39" spans="1:3" x14ac:dyDescent="0.25">
      <c r="A39" s="13" t="s">
        <v>32</v>
      </c>
      <c r="B39" s="12" t="s">
        <v>18</v>
      </c>
      <c r="C39" s="12" t="b">
        <v>0</v>
      </c>
    </row>
    <row r="40" spans="1:3" x14ac:dyDescent="0.25">
      <c r="A40" s="12" t="s">
        <v>265</v>
      </c>
      <c r="B40" s="12" t="s">
        <v>9</v>
      </c>
      <c r="C40" s="12" t="b">
        <v>0</v>
      </c>
    </row>
    <row r="41" spans="1:3" x14ac:dyDescent="0.25">
      <c r="A41" s="12" t="s">
        <v>302</v>
      </c>
      <c r="B41" s="12" t="s">
        <v>67</v>
      </c>
      <c r="C41" s="12" t="b">
        <v>0</v>
      </c>
    </row>
    <row r="42" spans="1:3" x14ac:dyDescent="0.25">
      <c r="A42" s="12" t="s">
        <v>355</v>
      </c>
      <c r="B42" s="12" t="s">
        <v>8</v>
      </c>
      <c r="C42" s="12" t="b">
        <v>0</v>
      </c>
    </row>
    <row r="43" spans="1:3" x14ac:dyDescent="0.25">
      <c r="A43" s="13" t="s">
        <v>43</v>
      </c>
      <c r="B43" s="12" t="s">
        <v>18</v>
      </c>
      <c r="C43" s="12" t="b">
        <v>0</v>
      </c>
    </row>
    <row r="44" spans="1:3" x14ac:dyDescent="0.25">
      <c r="A44" s="13" t="s">
        <v>44</v>
      </c>
      <c r="B44" s="12" t="s">
        <v>18</v>
      </c>
      <c r="C44" s="12" t="b">
        <v>0</v>
      </c>
    </row>
    <row r="45" spans="1:3" x14ac:dyDescent="0.25">
      <c r="A45" s="13" t="s">
        <v>483</v>
      </c>
      <c r="B45" s="12" t="s">
        <v>17</v>
      </c>
      <c r="C45" s="12" t="b">
        <v>0</v>
      </c>
    </row>
    <row r="46" spans="1:3" x14ac:dyDescent="0.25">
      <c r="A46" s="12" t="s">
        <v>21</v>
      </c>
      <c r="B46" s="12" t="s">
        <v>9</v>
      </c>
      <c r="C46" s="12" t="b">
        <v>0</v>
      </c>
    </row>
    <row r="47" spans="1:3" x14ac:dyDescent="0.25">
      <c r="A47" s="12" t="s">
        <v>282</v>
      </c>
      <c r="B47" s="12" t="s">
        <v>8</v>
      </c>
      <c r="C47" s="12" t="b">
        <v>0</v>
      </c>
    </row>
    <row r="48" spans="1:3" x14ac:dyDescent="0.25">
      <c r="A48" s="12" t="s">
        <v>335</v>
      </c>
      <c r="B48" s="12" t="s">
        <v>9</v>
      </c>
      <c r="C48" s="12" t="b">
        <v>0</v>
      </c>
    </row>
    <row r="49" spans="1:3" x14ac:dyDescent="0.25">
      <c r="A49" s="12" t="s">
        <v>52</v>
      </c>
      <c r="B49" s="12" t="s">
        <v>8</v>
      </c>
      <c r="C49" s="12" t="b">
        <v>0</v>
      </c>
    </row>
    <row r="50" spans="1:3" x14ac:dyDescent="0.25">
      <c r="A50" s="12" t="s">
        <v>27</v>
      </c>
      <c r="B50" s="12" t="s">
        <v>17</v>
      </c>
      <c r="C50" s="12" t="b">
        <v>0</v>
      </c>
    </row>
    <row r="51" spans="1:3" x14ac:dyDescent="0.25">
      <c r="A51" s="12" t="s">
        <v>301</v>
      </c>
      <c r="B51" s="12" t="s">
        <v>17</v>
      </c>
      <c r="C51" s="12" t="b">
        <v>0</v>
      </c>
    </row>
    <row r="52" spans="1:3" x14ac:dyDescent="0.25">
      <c r="A52" s="12" t="s">
        <v>29</v>
      </c>
      <c r="B52" s="12" t="s">
        <v>17</v>
      </c>
      <c r="C52" s="12" t="b">
        <v>0</v>
      </c>
    </row>
    <row r="53" spans="1:3" x14ac:dyDescent="0.25">
      <c r="A53" s="12" t="s">
        <v>75</v>
      </c>
      <c r="B53" s="12" t="s">
        <v>73</v>
      </c>
      <c r="C53" s="12" t="b">
        <v>0</v>
      </c>
    </row>
    <row r="54" spans="1:3" x14ac:dyDescent="0.25">
      <c r="A54" s="12" t="s">
        <v>404</v>
      </c>
      <c r="B54" s="12" t="s">
        <v>9</v>
      </c>
      <c r="C54" s="12" t="b">
        <v>0</v>
      </c>
    </row>
    <row r="55" spans="1:3" x14ac:dyDescent="0.25">
      <c r="A55" s="13" t="s">
        <v>30</v>
      </c>
      <c r="B55" s="12" t="s">
        <v>18</v>
      </c>
      <c r="C55" s="12" t="b">
        <v>0</v>
      </c>
    </row>
    <row r="56" spans="1:3" x14ac:dyDescent="0.25">
      <c r="A56" s="12" t="s">
        <v>387</v>
      </c>
      <c r="B56" s="12" t="s">
        <v>8</v>
      </c>
      <c r="C56" s="12" t="b">
        <v>0</v>
      </c>
    </row>
    <row r="57" spans="1:3" x14ac:dyDescent="0.25">
      <c r="A57" s="12" t="s">
        <v>402</v>
      </c>
      <c r="B57" s="12" t="s">
        <v>8</v>
      </c>
      <c r="C57" s="12" t="b">
        <v>0</v>
      </c>
    </row>
    <row r="58" spans="1:3" x14ac:dyDescent="0.25">
      <c r="A58" s="13" t="s">
        <v>33</v>
      </c>
      <c r="B58" s="12" t="s">
        <v>18</v>
      </c>
      <c r="C58" s="12" t="b">
        <v>0</v>
      </c>
    </row>
    <row r="59" spans="1:3" x14ac:dyDescent="0.25">
      <c r="A59" s="13" t="s">
        <v>34</v>
      </c>
      <c r="B59" s="12" t="s">
        <v>18</v>
      </c>
      <c r="C59" s="12" t="b">
        <v>0</v>
      </c>
    </row>
    <row r="60" spans="1:3" x14ac:dyDescent="0.25">
      <c r="A60" s="13" t="s">
        <v>35</v>
      </c>
      <c r="B60" s="12" t="s">
        <v>18</v>
      </c>
      <c r="C60" s="12" t="b">
        <v>0</v>
      </c>
    </row>
    <row r="61" spans="1:3" x14ac:dyDescent="0.25">
      <c r="A61" s="13" t="s">
        <v>36</v>
      </c>
      <c r="B61" s="12" t="s">
        <v>18</v>
      </c>
      <c r="C61" s="12" t="b">
        <v>0</v>
      </c>
    </row>
    <row r="62" spans="1:3" x14ac:dyDescent="0.25">
      <c r="A62" s="13" t="s">
        <v>40</v>
      </c>
      <c r="B62" s="12" t="s">
        <v>18</v>
      </c>
      <c r="C62" s="12" t="b">
        <v>0</v>
      </c>
    </row>
    <row r="63" spans="1:3" x14ac:dyDescent="0.25">
      <c r="A63" s="13" t="s">
        <v>41</v>
      </c>
      <c r="B63" s="12" t="s">
        <v>18</v>
      </c>
      <c r="C63" s="12" t="b">
        <v>0</v>
      </c>
    </row>
    <row r="64" spans="1:3" x14ac:dyDescent="0.25">
      <c r="A64" s="13" t="s">
        <v>42</v>
      </c>
      <c r="B64" s="12" t="s">
        <v>18</v>
      </c>
      <c r="C64" s="12" t="b">
        <v>0</v>
      </c>
    </row>
    <row r="65" spans="1:3" x14ac:dyDescent="0.25">
      <c r="A65" s="13" t="s">
        <v>37</v>
      </c>
      <c r="B65" s="12" t="s">
        <v>18</v>
      </c>
      <c r="C65" s="12" t="b">
        <v>0</v>
      </c>
    </row>
    <row r="66" spans="1:3" x14ac:dyDescent="0.25">
      <c r="A66" s="12" t="s">
        <v>38</v>
      </c>
      <c r="B66" s="12" t="s">
        <v>18</v>
      </c>
      <c r="C66" s="12" t="b">
        <v>0</v>
      </c>
    </row>
    <row r="67" spans="1:3" x14ac:dyDescent="0.25">
      <c r="A67" s="13" t="s">
        <v>39</v>
      </c>
      <c r="B67" s="12" t="s">
        <v>18</v>
      </c>
      <c r="C67" s="12" t="b">
        <v>0</v>
      </c>
    </row>
    <row r="68" spans="1:3" x14ac:dyDescent="0.25">
      <c r="A68" s="13" t="s">
        <v>31</v>
      </c>
      <c r="B68" s="12" t="s">
        <v>18</v>
      </c>
      <c r="C68" s="12" t="b">
        <v>0</v>
      </c>
    </row>
    <row r="69" spans="1:3" x14ac:dyDescent="0.25">
      <c r="A69" s="13" t="s">
        <v>45</v>
      </c>
      <c r="B69" s="12" t="s">
        <v>18</v>
      </c>
      <c r="C69" s="12" t="b">
        <v>0</v>
      </c>
    </row>
    <row r="70" spans="1:3" x14ac:dyDescent="0.25">
      <c r="A70" s="15" t="s">
        <v>135</v>
      </c>
      <c r="B70" s="15" t="s">
        <v>17</v>
      </c>
      <c r="C70" s="15" t="b">
        <v>1</v>
      </c>
    </row>
    <row r="71" spans="1:3" x14ac:dyDescent="0.25">
      <c r="A71" s="15" t="s">
        <v>345</v>
      </c>
      <c r="B71" s="15" t="s">
        <v>8</v>
      </c>
      <c r="C71" s="15" t="b">
        <v>1</v>
      </c>
    </row>
    <row r="72" spans="1:3" x14ac:dyDescent="0.25">
      <c r="A72" s="15" t="s">
        <v>136</v>
      </c>
      <c r="B72" s="15" t="s">
        <v>17</v>
      </c>
      <c r="C72" s="15" t="b">
        <v>1</v>
      </c>
    </row>
    <row r="73" spans="1:3" x14ac:dyDescent="0.25">
      <c r="A73" s="15" t="s">
        <v>346</v>
      </c>
      <c r="B73" s="15" t="s">
        <v>8</v>
      </c>
      <c r="C73" s="15" t="b">
        <v>1</v>
      </c>
    </row>
    <row r="74" spans="1:3" x14ac:dyDescent="0.25">
      <c r="A74" s="15" t="s">
        <v>134</v>
      </c>
      <c r="B74" s="15" t="s">
        <v>17</v>
      </c>
      <c r="C74" s="15" t="b">
        <v>1</v>
      </c>
    </row>
    <row r="75" spans="1:3" x14ac:dyDescent="0.25">
      <c r="A75" s="15" t="s">
        <v>344</v>
      </c>
      <c r="B75" s="15" t="s">
        <v>8</v>
      </c>
      <c r="C75" s="15" t="b">
        <v>1</v>
      </c>
    </row>
    <row r="76" spans="1:3" x14ac:dyDescent="0.25">
      <c r="A76" s="15" t="s">
        <v>347</v>
      </c>
      <c r="B76" s="15" t="s">
        <v>192</v>
      </c>
      <c r="C76" s="15" t="b">
        <v>1</v>
      </c>
    </row>
    <row r="77" spans="1:3" x14ac:dyDescent="0.25">
      <c r="A77" s="15" t="s">
        <v>334</v>
      </c>
      <c r="B77" s="15" t="s">
        <v>192</v>
      </c>
      <c r="C77" s="15" t="b">
        <v>1</v>
      </c>
    </row>
    <row r="78" spans="1:3" x14ac:dyDescent="0.25">
      <c r="A78" s="15" t="s">
        <v>342</v>
      </c>
      <c r="B78" s="15" t="s">
        <v>67</v>
      </c>
      <c r="C78" s="15" t="b">
        <v>1</v>
      </c>
    </row>
    <row r="79" spans="1:3" x14ac:dyDescent="0.25">
      <c r="A79" s="15" t="s">
        <v>343</v>
      </c>
      <c r="B79" s="15" t="s">
        <v>67</v>
      </c>
      <c r="C79" s="15" t="b">
        <v>1</v>
      </c>
    </row>
    <row r="80" spans="1:3" x14ac:dyDescent="0.25">
      <c r="A80" s="15" t="s">
        <v>96</v>
      </c>
      <c r="B80" s="15" t="s">
        <v>192</v>
      </c>
      <c r="C80" s="15" t="b">
        <v>1</v>
      </c>
    </row>
    <row r="81" spans="1:3" x14ac:dyDescent="0.25">
      <c r="A81" s="15" t="s">
        <v>144</v>
      </c>
      <c r="B81" s="15" t="s">
        <v>192</v>
      </c>
      <c r="C81" s="15" t="b">
        <v>1</v>
      </c>
    </row>
    <row r="82" spans="1:3" x14ac:dyDescent="0.25">
      <c r="A82" s="16" t="s">
        <v>319</v>
      </c>
      <c r="B82" s="15" t="s">
        <v>95</v>
      </c>
      <c r="C82" s="15" t="b">
        <v>1</v>
      </c>
    </row>
    <row r="83" spans="1:3" x14ac:dyDescent="0.25">
      <c r="A83" s="16" t="s">
        <v>151</v>
      </c>
      <c r="B83" s="15" t="s">
        <v>192</v>
      </c>
      <c r="C83" s="15" t="b">
        <v>1</v>
      </c>
    </row>
    <row r="84" spans="1:3" x14ac:dyDescent="0.25">
      <c r="A84" s="16" t="s">
        <v>323</v>
      </c>
      <c r="B84" s="15" t="s">
        <v>95</v>
      </c>
      <c r="C84" s="15" t="b">
        <v>1</v>
      </c>
    </row>
    <row r="85" spans="1:3" x14ac:dyDescent="0.25">
      <c r="A85" s="16" t="s">
        <v>152</v>
      </c>
      <c r="B85" s="15" t="s">
        <v>192</v>
      </c>
      <c r="C85" s="15" t="b">
        <v>1</v>
      </c>
    </row>
    <row r="86" spans="1:3" x14ac:dyDescent="0.25">
      <c r="A86" s="16" t="s">
        <v>327</v>
      </c>
      <c r="B86" s="15" t="s">
        <v>95</v>
      </c>
      <c r="C86" s="15" t="b">
        <v>1</v>
      </c>
    </row>
    <row r="87" spans="1:3" x14ac:dyDescent="0.25">
      <c r="A87" s="16" t="s">
        <v>296</v>
      </c>
      <c r="B87" s="15" t="s">
        <v>192</v>
      </c>
      <c r="C87" s="15" t="b">
        <v>1</v>
      </c>
    </row>
    <row r="88" spans="1:3" x14ac:dyDescent="0.25">
      <c r="A88" s="15" t="s">
        <v>290</v>
      </c>
      <c r="B88" s="15" t="s">
        <v>67</v>
      </c>
      <c r="C88" s="15" t="b">
        <v>1</v>
      </c>
    </row>
    <row r="89" spans="1:3" x14ac:dyDescent="0.25">
      <c r="A89" s="15" t="s">
        <v>291</v>
      </c>
      <c r="B89" s="15" t="s">
        <v>67</v>
      </c>
      <c r="C89" s="15" t="b">
        <v>1</v>
      </c>
    </row>
    <row r="90" spans="1:3" x14ac:dyDescent="0.25">
      <c r="A90" s="15" t="s">
        <v>292</v>
      </c>
      <c r="B90" s="15" t="s">
        <v>67</v>
      </c>
      <c r="C90" s="15" t="b">
        <v>1</v>
      </c>
    </row>
    <row r="91" spans="1:3" x14ac:dyDescent="0.25">
      <c r="A91" s="15" t="s">
        <v>293</v>
      </c>
      <c r="B91" s="15" t="s">
        <v>67</v>
      </c>
      <c r="C91" s="15" t="b">
        <v>1</v>
      </c>
    </row>
    <row r="92" spans="1:3" x14ac:dyDescent="0.25">
      <c r="A92" s="15" t="s">
        <v>294</v>
      </c>
      <c r="B92" s="15" t="s">
        <v>67</v>
      </c>
      <c r="C92" s="15" t="b">
        <v>1</v>
      </c>
    </row>
    <row r="93" spans="1:3" x14ac:dyDescent="0.25">
      <c r="A93" s="15" t="s">
        <v>295</v>
      </c>
      <c r="B93" s="15" t="s">
        <v>67</v>
      </c>
      <c r="C93" s="15" t="b">
        <v>1</v>
      </c>
    </row>
    <row r="94" spans="1:3" x14ac:dyDescent="0.25">
      <c r="A94" s="15" t="s">
        <v>298</v>
      </c>
      <c r="B94" s="15" t="s">
        <v>67</v>
      </c>
      <c r="C94" s="15" t="b">
        <v>1</v>
      </c>
    </row>
    <row r="95" spans="1:3" x14ac:dyDescent="0.25">
      <c r="A95" s="15" t="s">
        <v>339</v>
      </c>
      <c r="B95" s="15" t="s">
        <v>17</v>
      </c>
      <c r="C95" s="15" t="b">
        <v>1</v>
      </c>
    </row>
    <row r="96" spans="1:3" x14ac:dyDescent="0.25">
      <c r="A96" s="15" t="s">
        <v>336</v>
      </c>
      <c r="B96" s="15" t="s">
        <v>192</v>
      </c>
      <c r="C96" s="15" t="b">
        <v>1</v>
      </c>
    </row>
    <row r="97" spans="1:3" x14ac:dyDescent="0.25">
      <c r="A97" s="15" t="s">
        <v>341</v>
      </c>
      <c r="B97" s="15" t="s">
        <v>17</v>
      </c>
      <c r="C97" s="15" t="b">
        <v>1</v>
      </c>
    </row>
    <row r="98" spans="1:3" x14ac:dyDescent="0.25">
      <c r="A98" s="15" t="s">
        <v>338</v>
      </c>
      <c r="B98" s="15" t="s">
        <v>192</v>
      </c>
      <c r="C98" s="15" t="b">
        <v>1</v>
      </c>
    </row>
    <row r="99" spans="1:3" x14ac:dyDescent="0.25">
      <c r="A99" s="15" t="s">
        <v>340</v>
      </c>
      <c r="B99" s="15" t="s">
        <v>17</v>
      </c>
      <c r="C99" s="15" t="b">
        <v>1</v>
      </c>
    </row>
    <row r="100" spans="1:3" x14ac:dyDescent="0.25">
      <c r="A100" s="15" t="s">
        <v>337</v>
      </c>
      <c r="B100" s="15" t="s">
        <v>192</v>
      </c>
      <c r="C100" s="15" t="b">
        <v>1</v>
      </c>
    </row>
    <row r="101" spans="1:3" x14ac:dyDescent="0.25">
      <c r="A101" s="16" t="s">
        <v>139</v>
      </c>
      <c r="B101" s="15" t="s">
        <v>192</v>
      </c>
      <c r="C101" s="15" t="b">
        <v>1</v>
      </c>
    </row>
    <row r="102" spans="1:3" x14ac:dyDescent="0.25">
      <c r="A102" s="16" t="s">
        <v>318</v>
      </c>
      <c r="B102" s="15" t="s">
        <v>95</v>
      </c>
      <c r="C102" s="15" t="b">
        <v>1</v>
      </c>
    </row>
    <row r="103" spans="1:3" x14ac:dyDescent="0.25">
      <c r="A103" s="16" t="s">
        <v>154</v>
      </c>
      <c r="B103" s="15" t="s">
        <v>192</v>
      </c>
      <c r="C103" s="15" t="b">
        <v>1</v>
      </c>
    </row>
    <row r="104" spans="1:3" x14ac:dyDescent="0.25">
      <c r="A104" s="16" t="s">
        <v>333</v>
      </c>
      <c r="B104" s="15" t="s">
        <v>95</v>
      </c>
      <c r="C104" s="15" t="b">
        <v>1</v>
      </c>
    </row>
    <row r="105" spans="1:3" x14ac:dyDescent="0.25">
      <c r="A105" s="16" t="s">
        <v>145</v>
      </c>
      <c r="B105" s="15" t="s">
        <v>192</v>
      </c>
      <c r="C105" s="15" t="b">
        <v>1</v>
      </c>
    </row>
    <row r="106" spans="1:3" x14ac:dyDescent="0.25">
      <c r="A106" s="16" t="s">
        <v>321</v>
      </c>
      <c r="B106" s="15" t="s">
        <v>95</v>
      </c>
      <c r="C106" s="15" t="b">
        <v>1</v>
      </c>
    </row>
    <row r="107" spans="1:3" x14ac:dyDescent="0.25">
      <c r="A107" s="16" t="s">
        <v>146</v>
      </c>
      <c r="B107" s="15" t="s">
        <v>192</v>
      </c>
      <c r="C107" s="15" t="b">
        <v>1</v>
      </c>
    </row>
    <row r="108" spans="1:3" x14ac:dyDescent="0.25">
      <c r="A108" s="16" t="s">
        <v>325</v>
      </c>
      <c r="B108" s="15" t="s">
        <v>95</v>
      </c>
      <c r="C108" s="15" t="b">
        <v>1</v>
      </c>
    </row>
    <row r="109" spans="1:3" x14ac:dyDescent="0.25">
      <c r="A109" s="16" t="s">
        <v>147</v>
      </c>
      <c r="B109" s="15" t="s">
        <v>192</v>
      </c>
      <c r="C109" s="15" t="b">
        <v>1</v>
      </c>
    </row>
    <row r="110" spans="1:3" x14ac:dyDescent="0.25">
      <c r="A110" s="16" t="s">
        <v>329</v>
      </c>
      <c r="B110" s="15" t="s">
        <v>95</v>
      </c>
      <c r="C110" s="15" t="b">
        <v>1</v>
      </c>
    </row>
    <row r="111" spans="1:3" x14ac:dyDescent="0.25">
      <c r="A111" s="16" t="s">
        <v>148</v>
      </c>
      <c r="B111" s="15" t="s">
        <v>192</v>
      </c>
      <c r="C111" s="15" t="b">
        <v>1</v>
      </c>
    </row>
    <row r="112" spans="1:3" x14ac:dyDescent="0.25">
      <c r="A112" s="16" t="s">
        <v>322</v>
      </c>
      <c r="B112" s="15" t="s">
        <v>95</v>
      </c>
      <c r="C112" s="15" t="b">
        <v>1</v>
      </c>
    </row>
    <row r="113" spans="1:3" x14ac:dyDescent="0.25">
      <c r="A113" s="16" t="s">
        <v>149</v>
      </c>
      <c r="B113" s="15" t="s">
        <v>192</v>
      </c>
      <c r="C113" s="15" t="b">
        <v>1</v>
      </c>
    </row>
    <row r="114" spans="1:3" x14ac:dyDescent="0.25">
      <c r="A114" s="16" t="s">
        <v>326</v>
      </c>
      <c r="B114" s="15" t="s">
        <v>95</v>
      </c>
      <c r="C114" s="15" t="b">
        <v>1</v>
      </c>
    </row>
    <row r="115" spans="1:3" x14ac:dyDescent="0.25">
      <c r="A115" s="16" t="s">
        <v>150</v>
      </c>
      <c r="B115" s="15" t="s">
        <v>192</v>
      </c>
      <c r="C115" s="15" t="b">
        <v>1</v>
      </c>
    </row>
    <row r="116" spans="1:3" x14ac:dyDescent="0.25">
      <c r="A116" s="16" t="s">
        <v>330</v>
      </c>
      <c r="B116" s="15" t="s">
        <v>95</v>
      </c>
      <c r="C116" s="15" t="b">
        <v>1</v>
      </c>
    </row>
    <row r="117" spans="1:3" x14ac:dyDescent="0.25">
      <c r="A117" s="16" t="s">
        <v>140</v>
      </c>
      <c r="B117" s="15" t="s">
        <v>192</v>
      </c>
      <c r="C117" s="15" t="b">
        <v>1</v>
      </c>
    </row>
    <row r="118" spans="1:3" x14ac:dyDescent="0.25">
      <c r="A118" s="16" t="s">
        <v>320</v>
      </c>
      <c r="B118" s="15" t="s">
        <v>95</v>
      </c>
      <c r="C118" s="15" t="b">
        <v>1</v>
      </c>
    </row>
    <row r="119" spans="1:3" x14ac:dyDescent="0.25">
      <c r="A119" s="16" t="s">
        <v>141</v>
      </c>
      <c r="B119" s="15" t="s">
        <v>192</v>
      </c>
      <c r="C119" s="15" t="b">
        <v>1</v>
      </c>
    </row>
    <row r="120" spans="1:3" x14ac:dyDescent="0.25">
      <c r="A120" s="16" t="s">
        <v>324</v>
      </c>
      <c r="B120" s="15" t="s">
        <v>95</v>
      </c>
      <c r="C120" s="15" t="b">
        <v>1</v>
      </c>
    </row>
    <row r="121" spans="1:3" x14ac:dyDescent="0.25">
      <c r="A121" s="16" t="s">
        <v>142</v>
      </c>
      <c r="B121" s="15" t="s">
        <v>192</v>
      </c>
      <c r="C121" s="15" t="b">
        <v>1</v>
      </c>
    </row>
    <row r="122" spans="1:3" x14ac:dyDescent="0.25">
      <c r="A122" s="16" t="s">
        <v>328</v>
      </c>
      <c r="B122" s="15" t="s">
        <v>95</v>
      </c>
      <c r="C122" s="15" t="b">
        <v>1</v>
      </c>
    </row>
    <row r="123" spans="1:3" x14ac:dyDescent="0.25">
      <c r="A123" s="16" t="s">
        <v>153</v>
      </c>
      <c r="B123" s="15" t="s">
        <v>192</v>
      </c>
      <c r="C123" s="15" t="b">
        <v>1</v>
      </c>
    </row>
    <row r="124" spans="1:3" x14ac:dyDescent="0.25">
      <c r="A124" s="16" t="s">
        <v>331</v>
      </c>
      <c r="B124" s="15" t="s">
        <v>95</v>
      </c>
      <c r="C124" s="15" t="b">
        <v>1</v>
      </c>
    </row>
    <row r="125" spans="1:3" x14ac:dyDescent="0.25">
      <c r="A125" s="16" t="s">
        <v>155</v>
      </c>
      <c r="B125" s="15" t="s">
        <v>192</v>
      </c>
      <c r="C125" s="15" t="b">
        <v>1</v>
      </c>
    </row>
    <row r="126" spans="1:3" x14ac:dyDescent="0.25">
      <c r="A126" s="16" t="s">
        <v>332</v>
      </c>
      <c r="B126" s="15" t="s">
        <v>95</v>
      </c>
      <c r="C126" s="15" t="b">
        <v>1</v>
      </c>
    </row>
    <row r="127" spans="1:3" x14ac:dyDescent="0.25">
      <c r="A127" s="14" t="s">
        <v>374</v>
      </c>
      <c r="B127" s="14" t="s">
        <v>9</v>
      </c>
      <c r="C127" s="14" t="b">
        <v>0</v>
      </c>
    </row>
    <row r="128" spans="1:3" x14ac:dyDescent="0.25">
      <c r="A128" s="14" t="s">
        <v>367</v>
      </c>
      <c r="B128" s="14" t="s">
        <v>8</v>
      </c>
      <c r="C128" s="14" t="b">
        <v>0</v>
      </c>
    </row>
    <row r="129" spans="1:3" x14ac:dyDescent="0.25">
      <c r="A129" s="14" t="s">
        <v>368</v>
      </c>
      <c r="B129" s="14" t="s">
        <v>8</v>
      </c>
      <c r="C129" s="14" t="b">
        <v>0</v>
      </c>
    </row>
    <row r="130" spans="1:3" x14ac:dyDescent="0.25">
      <c r="A130" s="14" t="s">
        <v>480</v>
      </c>
      <c r="B130" s="14" t="s">
        <v>8</v>
      </c>
      <c r="C130" s="14" t="b">
        <v>0</v>
      </c>
    </row>
    <row r="131" spans="1:3" x14ac:dyDescent="0.25">
      <c r="A131" s="17" t="s">
        <v>369</v>
      </c>
      <c r="B131" s="18" t="s">
        <v>192</v>
      </c>
      <c r="C131" s="18" t="b">
        <v>1</v>
      </c>
    </row>
    <row r="132" spans="1:3" x14ac:dyDescent="0.25">
      <c r="A132" s="17" t="s">
        <v>370</v>
      </c>
      <c r="B132" s="18" t="s">
        <v>192</v>
      </c>
      <c r="C132" s="18" t="b">
        <v>1</v>
      </c>
    </row>
    <row r="133" spans="1:3" x14ac:dyDescent="0.25">
      <c r="A133" s="17" t="s">
        <v>481</v>
      </c>
      <c r="B133" s="18" t="s">
        <v>192</v>
      </c>
      <c r="C133" s="18" t="b">
        <v>1</v>
      </c>
    </row>
    <row r="134" spans="1:3" x14ac:dyDescent="0.25">
      <c r="A134" s="29" t="s">
        <v>502</v>
      </c>
      <c r="B134" s="29" t="s">
        <v>67</v>
      </c>
      <c r="C134" s="29" t="b">
        <v>0</v>
      </c>
    </row>
    <row r="135" spans="1:3" x14ac:dyDescent="0.25">
      <c r="A135" s="30" t="s">
        <v>505</v>
      </c>
      <c r="B135" s="30" t="s">
        <v>67</v>
      </c>
      <c r="C135" s="30" t="b">
        <v>0</v>
      </c>
    </row>
    <row r="136" spans="1:3" x14ac:dyDescent="0.25">
      <c r="A136" s="24" t="s">
        <v>456</v>
      </c>
      <c r="B136" s="24" t="s">
        <v>17</v>
      </c>
      <c r="C136" s="24" t="b">
        <v>0</v>
      </c>
    </row>
    <row r="137" spans="1:3" x14ac:dyDescent="0.25">
      <c r="A137" s="24" t="s">
        <v>461</v>
      </c>
      <c r="B137" s="24" t="s">
        <v>8</v>
      </c>
      <c r="C137" s="24" t="b">
        <v>0</v>
      </c>
    </row>
    <row r="138" spans="1:3" x14ac:dyDescent="0.25">
      <c r="A138" s="24" t="s">
        <v>459</v>
      </c>
      <c r="B138" s="24" t="s">
        <v>8</v>
      </c>
      <c r="C138" s="24" t="b">
        <v>0</v>
      </c>
    </row>
    <row r="139" spans="1:3" x14ac:dyDescent="0.25">
      <c r="A139" s="24" t="s">
        <v>457</v>
      </c>
      <c r="B139" s="24" t="s">
        <v>9</v>
      </c>
      <c r="C139" s="24" t="b">
        <v>0</v>
      </c>
    </row>
    <row r="140" spans="1:3" x14ac:dyDescent="0.25">
      <c r="A140" s="24" t="s">
        <v>375</v>
      </c>
      <c r="B140" s="24" t="s">
        <v>9</v>
      </c>
      <c r="C140" s="24" t="b">
        <v>0</v>
      </c>
    </row>
    <row r="141" spans="1:3" x14ac:dyDescent="0.25">
      <c r="A141" s="24" t="s">
        <v>389</v>
      </c>
      <c r="B141" s="24" t="s">
        <v>9</v>
      </c>
      <c r="C141" s="24" t="b">
        <v>0</v>
      </c>
    </row>
    <row r="142" spans="1:3" x14ac:dyDescent="0.25">
      <c r="A142" s="25" t="s">
        <v>458</v>
      </c>
      <c r="B142" s="25" t="s">
        <v>192</v>
      </c>
      <c r="C142" s="25" t="b">
        <v>1</v>
      </c>
    </row>
    <row r="143" spans="1:3" x14ac:dyDescent="0.25">
      <c r="A143" s="25" t="s">
        <v>486</v>
      </c>
      <c r="B143" s="25" t="s">
        <v>9</v>
      </c>
      <c r="C143" s="25" t="b">
        <v>1</v>
      </c>
    </row>
    <row r="144" spans="1:3" x14ac:dyDescent="0.25">
      <c r="A144" s="25" t="s">
        <v>485</v>
      </c>
      <c r="B144" s="25" t="s">
        <v>9</v>
      </c>
      <c r="C144" s="25" t="b">
        <v>1</v>
      </c>
    </row>
    <row r="145" spans="1:3" x14ac:dyDescent="0.25">
      <c r="A145" s="22" t="s">
        <v>506</v>
      </c>
      <c r="B145" s="22" t="s">
        <v>67</v>
      </c>
      <c r="C145" s="22" t="b">
        <v>0</v>
      </c>
    </row>
    <row r="146" spans="1:3" x14ac:dyDescent="0.25">
      <c r="A146" s="22" t="s">
        <v>460</v>
      </c>
      <c r="B146" s="22" t="s">
        <v>8</v>
      </c>
      <c r="C146" s="22" t="b">
        <v>0</v>
      </c>
    </row>
    <row r="147" spans="1:3" x14ac:dyDescent="0.25">
      <c r="A147" s="22" t="s">
        <v>398</v>
      </c>
      <c r="B147" s="22" t="s">
        <v>9</v>
      </c>
      <c r="C147" s="22" t="b">
        <v>0</v>
      </c>
    </row>
    <row r="148" spans="1:3" x14ac:dyDescent="0.25">
      <c r="A148" s="19" t="s">
        <v>482</v>
      </c>
      <c r="B148" s="19" t="s">
        <v>8</v>
      </c>
      <c r="C148" s="19" t="b">
        <v>0</v>
      </c>
    </row>
    <row r="149" spans="1:3" x14ac:dyDescent="0.25">
      <c r="A149" s="19" t="s">
        <v>394</v>
      </c>
      <c r="B149" s="19" t="s">
        <v>8</v>
      </c>
      <c r="C149" s="19" t="b">
        <v>0</v>
      </c>
    </row>
    <row r="150" spans="1:3" x14ac:dyDescent="0.25">
      <c r="A150" s="19" t="s">
        <v>395</v>
      </c>
      <c r="B150" s="19" t="s">
        <v>8</v>
      </c>
      <c r="C150" s="19" t="b">
        <v>0</v>
      </c>
    </row>
    <row r="151" spans="1:3" x14ac:dyDescent="0.25">
      <c r="A151" s="19" t="s">
        <v>476</v>
      </c>
      <c r="B151" s="19" t="s">
        <v>8</v>
      </c>
      <c r="C151" s="19" t="b">
        <v>0</v>
      </c>
    </row>
    <row r="152" spans="1:3" x14ac:dyDescent="0.25">
      <c r="A152" s="19" t="s">
        <v>407</v>
      </c>
      <c r="B152" s="19" t="s">
        <v>17</v>
      </c>
      <c r="C152" s="19" t="b">
        <v>0</v>
      </c>
    </row>
    <row r="153" spans="1:3" x14ac:dyDescent="0.25">
      <c r="A153" s="19" t="s">
        <v>408</v>
      </c>
      <c r="B153" s="19" t="s">
        <v>17</v>
      </c>
      <c r="C153" s="19" t="b">
        <v>0</v>
      </c>
    </row>
    <row r="154" spans="1:3" x14ac:dyDescent="0.25">
      <c r="A154" s="19" t="s">
        <v>409</v>
      </c>
      <c r="B154" s="19" t="s">
        <v>17</v>
      </c>
      <c r="C154" s="19" t="b">
        <v>0</v>
      </c>
    </row>
    <row r="155" spans="1:3" x14ac:dyDescent="0.25">
      <c r="A155" s="19" t="s">
        <v>410</v>
      </c>
      <c r="B155" s="19" t="s">
        <v>17</v>
      </c>
      <c r="C155" s="19" t="b">
        <v>0</v>
      </c>
    </row>
    <row r="156" spans="1:3" x14ac:dyDescent="0.25">
      <c r="A156" s="19" t="s">
        <v>411</v>
      </c>
      <c r="B156" s="19" t="s">
        <v>73</v>
      </c>
      <c r="C156" s="19" t="b">
        <v>0</v>
      </c>
    </row>
    <row r="157" spans="1:3" x14ac:dyDescent="0.25">
      <c r="A157" s="19" t="s">
        <v>405</v>
      </c>
      <c r="B157" s="19" t="s">
        <v>17</v>
      </c>
      <c r="C157" s="19" t="b">
        <v>0</v>
      </c>
    </row>
    <row r="158" spans="1:3" x14ac:dyDescent="0.25">
      <c r="A158" s="19" t="s">
        <v>406</v>
      </c>
      <c r="B158" s="19" t="s">
        <v>17</v>
      </c>
      <c r="C158" s="19" t="b">
        <v>0</v>
      </c>
    </row>
    <row r="159" spans="1:3" x14ac:dyDescent="0.25">
      <c r="A159" s="19" t="s">
        <v>412</v>
      </c>
      <c r="B159" s="19" t="s">
        <v>17</v>
      </c>
      <c r="C159" s="19" t="b">
        <v>0</v>
      </c>
    </row>
    <row r="160" spans="1:3" x14ac:dyDescent="0.25">
      <c r="A160" s="19" t="s">
        <v>376</v>
      </c>
      <c r="B160" s="19" t="s">
        <v>95</v>
      </c>
      <c r="C160" s="19" t="b">
        <v>0</v>
      </c>
    </row>
    <row r="161" spans="1:3" x14ac:dyDescent="0.25">
      <c r="A161" s="19" t="s">
        <v>386</v>
      </c>
      <c r="B161" s="19" t="s">
        <v>8</v>
      </c>
      <c r="C161" s="19" t="b">
        <v>0</v>
      </c>
    </row>
    <row r="162" spans="1:3" x14ac:dyDescent="0.25">
      <c r="A162" s="19" t="s">
        <v>413</v>
      </c>
      <c r="B162" s="19" t="s">
        <v>67</v>
      </c>
      <c r="C162" s="19" t="b">
        <v>0</v>
      </c>
    </row>
    <row r="163" spans="1:3" x14ac:dyDescent="0.25">
      <c r="A163" s="19" t="s">
        <v>415</v>
      </c>
      <c r="B163" s="19" t="s">
        <v>67</v>
      </c>
      <c r="C163" s="19" t="b">
        <v>0</v>
      </c>
    </row>
    <row r="164" spans="1:3" x14ac:dyDescent="0.25">
      <c r="A164" s="19" t="s">
        <v>414</v>
      </c>
      <c r="B164" s="19" t="s">
        <v>17</v>
      </c>
      <c r="C164" s="19" t="b">
        <v>0</v>
      </c>
    </row>
    <row r="165" spans="1:3" x14ac:dyDescent="0.25">
      <c r="A165" s="11" t="s">
        <v>396</v>
      </c>
      <c r="B165" s="10" t="s">
        <v>192</v>
      </c>
      <c r="C165" s="10" t="b">
        <v>1</v>
      </c>
    </row>
    <row r="166" spans="1:3" x14ac:dyDescent="0.25">
      <c r="A166" s="11" t="s">
        <v>397</v>
      </c>
      <c r="B166" s="10" t="s">
        <v>192</v>
      </c>
      <c r="C166" s="10" t="b">
        <v>1</v>
      </c>
    </row>
    <row r="167" spans="1:3" x14ac:dyDescent="0.25">
      <c r="A167" s="11" t="s">
        <v>477</v>
      </c>
      <c r="B167" s="10" t="s">
        <v>192</v>
      </c>
      <c r="C167" s="10" t="b">
        <v>1</v>
      </c>
    </row>
    <row r="168" spans="1:3" x14ac:dyDescent="0.25">
      <c r="A168" s="11" t="s">
        <v>423</v>
      </c>
      <c r="B168" s="10" t="s">
        <v>192</v>
      </c>
      <c r="C168" s="10" t="b">
        <v>1</v>
      </c>
    </row>
    <row r="169" spans="1:3" x14ac:dyDescent="0.25">
      <c r="A169" s="10" t="s">
        <v>466</v>
      </c>
      <c r="B169" s="10" t="s">
        <v>17</v>
      </c>
      <c r="C169" s="10" t="b">
        <v>1</v>
      </c>
    </row>
    <row r="170" spans="1:3" x14ac:dyDescent="0.25">
      <c r="A170" s="10" t="s">
        <v>426</v>
      </c>
      <c r="B170" s="10" t="s">
        <v>192</v>
      </c>
      <c r="C170" s="10" t="b">
        <v>1</v>
      </c>
    </row>
    <row r="171" spans="1:3" x14ac:dyDescent="0.25">
      <c r="A171" s="11" t="s">
        <v>422</v>
      </c>
      <c r="B171" s="10" t="s">
        <v>192</v>
      </c>
      <c r="C171" s="10" t="b">
        <v>1</v>
      </c>
    </row>
    <row r="172" spans="1:3" x14ac:dyDescent="0.25">
      <c r="A172" s="10" t="s">
        <v>424</v>
      </c>
      <c r="B172" s="10" t="s">
        <v>192</v>
      </c>
      <c r="C172" s="10" t="b">
        <v>1</v>
      </c>
    </row>
    <row r="173" spans="1:3" x14ac:dyDescent="0.25">
      <c r="A173" s="10" t="s">
        <v>467</v>
      </c>
      <c r="B173" s="10" t="s">
        <v>192</v>
      </c>
      <c r="C173" s="10" t="b">
        <v>1</v>
      </c>
    </row>
    <row r="174" spans="1:3" x14ac:dyDescent="0.25">
      <c r="A174" s="10" t="s">
        <v>388</v>
      </c>
      <c r="B174" s="10" t="s">
        <v>192</v>
      </c>
      <c r="C174" s="10" t="b">
        <v>1</v>
      </c>
    </row>
    <row r="175" spans="1:3" x14ac:dyDescent="0.25">
      <c r="A175" s="10" t="s">
        <v>478</v>
      </c>
      <c r="B175" s="10" t="s">
        <v>67</v>
      </c>
      <c r="C175" s="10" t="b">
        <v>1</v>
      </c>
    </row>
    <row r="176" spans="1:3" x14ac:dyDescent="0.25">
      <c r="A176" s="10" t="s">
        <v>479</v>
      </c>
      <c r="B176" s="10" t="s">
        <v>192</v>
      </c>
      <c r="C176" s="10" t="b">
        <v>1</v>
      </c>
    </row>
    <row r="177" spans="1:3" x14ac:dyDescent="0.25">
      <c r="A177" s="10" t="s">
        <v>425</v>
      </c>
      <c r="B177" s="10" t="s">
        <v>192</v>
      </c>
      <c r="C177" s="10" t="b">
        <v>1</v>
      </c>
    </row>
  </sheetData>
  <sortState xmlns:xlrd2="http://schemas.microsoft.com/office/spreadsheetml/2017/richdata2" ref="A2:C6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2019-04-04T17:27:50Z</dcterms:modified>
</cp:coreProperties>
</file>