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715CBA-1D22-427D-B4F7-3CD612FE2A46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<sst xmlns="http://schemas.openxmlformats.org/spreadsheetml/2006/main" count="2259" uniqueCount="858">
  <si>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</si>
  <si>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</si>
  <si>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</si>
  <si>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</si>
  <si>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</si>
  <si>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</si>
  <si>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</si>
  <si>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</si>
  <si>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</si>
  <si>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</si>
  <si>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</si>
  <si>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</si>
  <si>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</si>
  <si>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</si>
  <si>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</si>
  <si>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</si>
  <si>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</si>
  <si>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</si>
  <si>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</si>
  <si>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</si>
  <si>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</si>
  <si>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</si>
  <si>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</si>
  <si>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</si>
  <si>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</si>
  <si>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</si>
  <si>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</si>
  <si>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</si>
  <si>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</si>
  <si>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</si>
  <si>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</si>
  <si>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</si>
  <si>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</si>
  <si>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</si>
  <si>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</si>
  <si>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</si>
  <si>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</si>
  <si>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</si>
  <si>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</si>
  <si>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</si>
  <si>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</si>
  <si>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</si>
  <si>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</si>
  <si>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</si>
  <si>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</si>
  <si>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</si>
  <si>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</si>
  <si>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</si>
  <si>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</si>
  <si>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</si>
  <si>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</si>
  <si>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</si>
  <si>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</si>
  <si>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</si>
  <si>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</si>
  <si>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</si>
  <si>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</si>
  <si>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</si>
  <si>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</si>
  <si>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</si>
  <si>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</si>
  <si>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</si>
  <si>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</si>
  <si>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</si>
  <si>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</si>
  <si>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</si>
  <si>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</si>
  <si>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</si>
  <si>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</si>
  <si>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</si>
  <si>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</si>
  <si>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</si>
  <si>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</si>
  <si>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</si>
  <si>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</si>
  <si>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</si>
  <si>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</si>
  <si>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</si>
  <si>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</si>
  <si>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</si>
  <si>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</si>
  <si>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</si>
  <si>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</si>
  <si>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</si>
  <si>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</si>
  <si>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</si>
  <si>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</si>
  <si>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</si>
  <si>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</si>
  <si>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</si>
  <si>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</si>
  <si>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</si>
  <si>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</si>
  <si>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</si>
  <si>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</si>
  <si>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</si>
  <si>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</si>
  <si>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</si>
  <si>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</si>
  <si>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</si>
  <si>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</si>
  <si>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</si>
  <si>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</si>
  <si>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</si>
  <si>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</si>
  <si>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</si>
  <si>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</si>
  <si>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</si>
  <si>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</si>
  <si>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</si>
  <si>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</si>
  <si>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</si>
  <si>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</si>
  <si>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</si>
  <si>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</si>
  <si>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</si>
  <si>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</si>
  <si>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</si>
  <si>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</si>
  <si>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</si>
  <si>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</si>
  <si>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</si>
  <si>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</si>
  <si>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</si>
  <si>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</si>
  <si>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</si>
  <si>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</si>
  <si>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</si>
  <si>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</si>
  <si>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</si>
  <si>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</si>
  <si>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</si>
  <si>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</si>
  <si>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</si>
  <si>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</si>
  <si>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</si>
  <si>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</si>
  <si>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</si>
  <si>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</si>
  <si>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</si>
  <si>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</si>
  <si>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</si>
  <si>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</si>
  <si>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</si>
  <si>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</si>
  <si>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</si>
  <si>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</si>
  <si>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</si>
  <si>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</si>
  <si>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</si>
  <si>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</si>
  <si>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</si>
  <si>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</si>
  <si>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</si>
  <si>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</si>
  <si>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</si>
  <si>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</si>
  <si>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</si>
  <si>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</si>
  <si>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</si>
  <si>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</si>
  <si>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</si>
  <si>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</si>
  <si>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</si>
  <si>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</si>
  <si>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</si>
  <si>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</si>
  <si>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</si>
  <si>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</si>
  <si>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</si>
  <si>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</si>
  <si>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</si>
  <si>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</si>
  <si>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</si>
  <si>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</si>
  <si>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</si>
  <si>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</si>
  <si>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</si>
  <si>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</si>
  <si>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</si>
  <si>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</si>
  <si>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</si>
  <si>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</si>
  <si>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</si>
  <si>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</si>
  <si>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</si>
  <si>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</si>
  <si>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</si>
  <si>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</si>
  <si>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</si>
  <si>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</si>
  <si>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</si>
  <si>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</si>
  <si>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</si>
  <si>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</si>
  <si>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</si>
  <si>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</si>
  <si>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</si>
  <si>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</si>
  <si>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</si>
  <si>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</si>
  <si>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</si>
  <si>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</si>
  <si>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</si>
  <si>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</si>
  <si>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</si>
  <si>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</si>
  <si>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</si>
  <si>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</si>
  <si>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</si>
  <si>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</si>
  <si>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</si>
  <si>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</si>
  <si>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</si>
  <si>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</si>
  <si>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</si>
  <si>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</si>
  <si>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</si>
  <si>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</si>
  <si>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</si>
  <si>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</si>
  <si>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</si>
  <si>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</si>
  <si>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</si>
  <si>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</si>
  <si>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</si>
  <si>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</si>
  <si>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</si>
  <si>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</si>
  <si>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</si>
  <si>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</si>
  <si>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</si>
  <si>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</si>
  <si>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</si>
  <si>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</si>
  <si>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</si>
  <si>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</si>
  <si>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</si>
  <si>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</si>
  <si>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</si>
  <si>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</si>
  <si>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</si>
  <si>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</si>
  <si>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</si>
  <si>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</si>
  <si>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</si>
  <si>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</si>
  <si>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</si>
  <si>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</si>
  <si>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</si>
  <si>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</si>
  <si>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</si>
  <si>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</si>
  <si>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</si>
  <si>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</si>
  <si>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</si>
  <si>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</si>
  <si>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</si>
  <si>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</si>
  <si>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</si>
  <si>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</si>
  <si>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</si>
  <si>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</si>
  <si>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</si>
  <si>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</si>
  <si>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</si>
  <si>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</si>
  <si>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</si>
  <si>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</si>
  <si>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</si>
  <si>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</si>
  <si>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</si>
  <si>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</si>
  <si>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</si>
  <si>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</si>
  <si>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</si>
  <si>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</si>
  <si>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</si>
  <si>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</si>
  <si>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</si>
  <si>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</si>
  <si>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</si>
  <si>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</si>
  <si>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</si>
  <si>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</si>
  <si>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</si>
  <si>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</si>
  <si>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</si>
  <si>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</si>
  <si>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</si>
  <si>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</si>
  <si>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</si>
  <si>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</si>
  <si>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</si>
  <si>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</si>
  <si>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</si>
  <si>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</si>
  <si>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</si>
  <si>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</si>
  <si>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</si>
  <si>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</si>
  <si>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</si>
  <si>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</si>
  <si>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</si>
  <si>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</si>
  <si>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</si>
  <si>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</si>
  <si>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</si>
  <si>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</si>
  <si>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</si>
  <si>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</si>
  <si>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</si>
  <si>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</si>
  <si>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</si>
  <si>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</si>
  <si>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</si>
  <si>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</si>
  <si>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</si>
  <si>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</si>
  <si>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</si>
  <si>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</si>
  <si>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</si>
  <si>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</si>
  <si>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</si>
  <si>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</si>
  <si>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</si>
  <si>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</si>
  <si>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</si>
  <si>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</si>
  <si>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</si>
  <si>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</si>
  <si>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</si>
  <si>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</si>
  <si>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</si>
  <si>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</si>
  <si>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</si>
  <si>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</si>
  <si>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</si>
  <si>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</si>
  <si>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</si>
  <si>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</si>
  <si>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</si>
  <si>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</si>
  <si>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</si>
  <si>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</si>
  <si>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</si>
  <si>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</si>
  <si>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</si>
  <si>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</si>
  <si>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</si>
  <si>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</si>
  <si>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</si>
  <si>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</si>
  <si>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</si>
  <si>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</si>
  <si>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</si>
  <si>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</si>
  <si>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</si>
  <si>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</si>
  <si>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</si>
  <si>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</si>
  <si>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</si>
  <si>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</si>
  <si>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</si>
  <si>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</si>
  <si>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</si>
  <si>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</si>
  <si>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</si>
  <si>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</si>
  <si>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</si>
  <si>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</si>
  <si>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</si>
  <si>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</si>
  <si>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</si>
  <si>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</si>
  <si>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</si>
  <si>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</si>
  <si>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</si>
  <si>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</si>
  <si>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</si>
  <si>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</si>
  <si>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</si>
  <si>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</si>
  <si>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</si>
  <si>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</si>
  <si>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</si>
  <si>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</si>
  <si>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</si>
  <si>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</si>
  <si>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</si>
  <si>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</si>
  <si>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</si>
  <si>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</si>
  <si>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</si>
  <si>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</si>
  <si>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</si>
  <si>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</si>
  <si>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</si>
  <si>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</si>
  <si>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</si>
  <si>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</si>
  <si>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</si>
  <si>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Day of registration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</si>
  <si>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</si>
  <si>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</si>
  <si>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</si>
  <si>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</si>
  <si>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</si>
  <si>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</si>
  <si>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</si>
  <si>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</si>
  <si>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</si>
  <si>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</si>
  <si>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</si>
  <si>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</si>
  <si>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</si>
  <si>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</si>
  <si>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</si>
  <si>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</si>
  <si>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</si>
  <si>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</si>
  <si>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</si>
  <si>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</si>
  <si>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</si>
  <si>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</si>
  <si>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</si>
  <si>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</si>
  <si>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Is date of birth known?</t>
  </si>
  <si>
    <t>Sabe da data do nascimento ?</t>
  </si>
  <si>
    <t>selected(data('exactdob'), '1')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</si>
  <si>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</si>
  <si>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</si>
  <si>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</si>
  <si>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</si>
  <si>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</si>
  <si>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</si>
  <si>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</si>
  <si>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</si>
  <si>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</si>
  <si>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</si>
  <si>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</si>
  <si>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</si>
  <si>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</si>
  <si>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</si>
  <si>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</si>
  <si>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</si>
  <si>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</si>
  <si>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</si>
  <si>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</si>
  <si>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</si>
  <si>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</si>
  <si>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</si>
  <si>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</si>
  <si>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</si>
  <si>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</si>
  <si>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data('dob') == null</t>
  </si>
  <si>
    <t>finalize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</si>
  <si>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</si>
  <si>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</si>
  <si>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</si>
  <si>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</si>
  <si>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</si>
  <si>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</si>
  <si>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</si>
  <si>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</si>
  <si>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</si>
  <si>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</si>
  <si>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</si>
  <si>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</si>
  <si>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</si>
  <si>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</si>
  <si>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</si>
  <si>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</si>
  <si>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</si>
  <si>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</si>
  <si>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</si>
  <si>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</si>
  <si>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</si>
  <si>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</si>
  <si>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</si>
  <si>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</si>
  <si>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</si>
  <si>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</si>
  <si>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</si>
  <si>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</si>
  <si>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</si>
  <si>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</si>
  <si>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</si>
  <si>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</si>
  <si>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</si>
  <si>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</si>
  <si>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</si>
  <si>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</si>
  <si>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</si>
  <si>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</si>
  <si>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</si>
  <si>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</si>
  <si>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</si>
  <si>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</si>
  <si>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</si>
  <si>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</si>
  <si>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</si>
  <si>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</si>
  <si>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</si>
  <si>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</si>
  <si>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</si>
  <si>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</si>
  <si>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</si>
  <si>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</si>
  <si>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</si>
  <si>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</si>
  <si>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</si>
  <si>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</si>
  <si>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</si>
  <si>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</si>
  <si>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</si>
  <si>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</si>
  <si>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</si>
  <si>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</si>
  <si>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</si>
  <si>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</si>
  <si>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</si>
  <si>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</si>
  <si>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</si>
  <si>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</si>
  <si>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</si>
  <si>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</si>
  <si>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</si>
  <si>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</si>
  <si>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</si>
  <si>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</si>
  <si>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</si>
  <si>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</si>
  <si>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</si>
  <si>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</si>
  <si>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</si>
  <si>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</si>
  <si>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</si>
  <si>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</si>
  <si>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</si>
  <si>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</si>
  <si>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</si>
  <si>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</si>
  <si>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</si>
  <si>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</si>
  <si>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</si>
  <si>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</si>
  <si>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</si>
  <si>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</si>
  <si>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</si>
  <si>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</si>
  <si>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</si>
  <si>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</si>
  <si>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</si>
  <si>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</si>
  <si>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</si>
  <si>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</si>
  <si>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</si>
  <si>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</si>
  <si>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</si>
  <si>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</si>
  <si>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</si>
  <si>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</si>
  <si>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</si>
  <si>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</si>
  <si>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</si>
  <si>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</si>
  <si>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</si>
  <si>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</si>
  <si>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</si>
  <si>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</si>
  <si>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</si>
  <si>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</si>
  <si>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</si>
  <si>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</si>
  <si>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</si>
  <si>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</si>
  <si>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</si>
  <si>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</si>
  <si>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</si>
  <si>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</si>
  <si>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</si>
  <si>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</si>
  <si>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</si>
  <si>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</si>
  <si>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</si>
  <si>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</si>
  <si>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</si>
  <si>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</si>
  <si>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</si>
  <si>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</si>
  <si>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</si>
  <si>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</si>
  <si>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</si>
  <si>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</si>
  <si>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</si>
  <si>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</si>
  <si>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</si>
  <si>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</si>
  <si>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</si>
  <si>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</si>
  <si>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</si>
  <si>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</si>
  <si>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</si>
  <si>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</si>
  <si>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</si>
  <si>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</si>
  <si>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</si>
  <si>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</si>
  <si>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</si>
  <si>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</si>
  <si>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</si>
  <si>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</si>
  <si>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</si>
  <si>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</si>
  <si>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</si>
  <si>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</si>
  <si>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</si>
  <si>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</si>
  <si>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</si>
  <si>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</si>
  <si>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</si>
  <si>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</si>
  <si>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</si>
  <si>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</si>
  <si>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</si>
  <si>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</si>
  <si>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</si>
  <si>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</si>
  <si>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</si>
  <si>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((data('vcartT') == 'NV' || data('vcartT') == 'PC' || data('vcartT') == null) &amp;&amp; data('vcartR') == null) || data('vcartR') == 'NV'</t>
  </si>
  <si>
    <t>selected(data('vcartR'), 'NTS')</t>
  </si>
  <si>
    <t>fieldName</t>
  </si>
  <si>
    <t>data('roundq') == '4'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</si>
  <si>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</si>
  <si>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</si>
  <si>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</si>
  <si>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</si>
  <si>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</si>
  <si>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</si>
  <si>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</si>
  <si>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</si>
  <si>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</si>
  <si>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</si>
  <si>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</si>
  <si>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</si>
  <si>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</si>
  <si>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</si>
  <si>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</si>
  <si>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</si>
  <si>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</si>
  <si>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</si>
  <si>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</si>
  <si>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</si>
  <si>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</si>
  <si>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</si>
  <si>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</si>
  <si>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</si>
  <si>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</si>
  <si>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</si>
  <si>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</si>
  <si>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</si>
  <si>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</si>
  <si>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</si>
  <si>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</si>
  <si>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</si>
  <si>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</si>
  <si>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</si>
  <si>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</si>
  <si>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</si>
  <si>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</si>
  <si>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</si>
  <si>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</si>
  <si>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</si>
  <si>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</si>
  <si>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</si>
  <si>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</si>
  <si>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</si>
  <si>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</si>
  <si>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</si>
  <si>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</si>
  <si>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</si>
  <si>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</si>
  <si>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</si>
  <si>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</si>
  <si>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</si>
  <si>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</si>
  <si>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</si>
  <si>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</si>
  <si>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</si>
  <si>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roundsdatelate</t>
  </si>
  <si>
    <t>roundsdateinit</t>
  </si>
  <si>
    <t>{ id: opendatakit.getCurrentInstanceId(), cam1i: data('cam1'), nome: data('nome'), roundsdate: data('roundsdatelate'), sec1i: data('sec1')}</t>
  </si>
  <si>
    <t>initroundcom</t>
  </si>
  <si>
    <t>dbf</t>
  </si>
  <si>
    <t>datacicmae</t>
  </si>
  <si>
    <t>dataciccri</t>
  </si>
  <si>
    <t>campdata</t>
  </si>
  <si>
    <t>data('bcgnse') == null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</si>
  <si>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</si>
  <si>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</si>
  <si>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</si>
  <si>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</si>
  <si>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</si>
  <si>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</si>
  <si>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</si>
  <si>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</si>
  <si>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</si>
  <si>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</si>
  <si>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</si>
  <si>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</si>
  <si>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</si>
  <si>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</si>
  <si>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</si>
  <si>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</si>
  <si>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</si>
  <si>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</si>
  <si>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</si>
  <si>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</si>
  <si>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</si>
  <si>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</si>
  <si>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</si>
  <si>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</si>
  <si>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data('bairro') == null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</si>
  <si>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</si>
  <si>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</si>
  <si>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</si>
  <si>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</si>
  <si>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</si>
  <si>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</si>
  <si>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</si>
  <si>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</si>
  <si>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</si>
  <si>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</si>
  <si>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</si>
  <si>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</si>
  <si>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</si>
  <si>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</si>
  <si>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</si>
  <si>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</si>
  <si>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</si>
  <si>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</si>
  <si>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</si>
  <si>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</si>
  <si>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</si>
  <si>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</si>
  <si>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</si>
  <si>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</si>
  <si>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</si>
  <si>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</si>
  <si>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</si>
  <si>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</si>
  <si>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</si>
  <si>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</si>
  <si>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</si>
  <si>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</si>
  <si>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</si>
  <si>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</si>
  <si>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</si>
  <si>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</si>
  <si>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</si>
  <si>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</si>
  <si>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</si>
  <si>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</si>
  <si>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</si>
  <si>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</si>
  <si>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</si>
  <si>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</si>
  <si>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</si>
  <si>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</si>
  <si>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</si>
  <si>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</si>
  <si>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data('nomemae') == null</t>
  </si>
  <si>
    <t>Name of mother</t>
  </si>
  <si>
    <t>Nome da mãe</t>
  </si>
  <si>
    <t>Age of mother</t>
  </si>
  <si>
    <t>Idade da mãe</t>
  </si>
  <si>
    <t>data('inf') != 1</t>
  </si>
  <si>
    <t>maeq</t>
  </si>
  <si>
    <t>Is the mother present?</t>
  </si>
  <si>
    <t>selected(data('maeq'),'1')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</si>
  <si>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</si>
  <si>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</si>
  <si>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</si>
  <si>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</si>
  <si>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</si>
  <si>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</si>
  <si>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</si>
  <si>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</si>
  <si>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</si>
  <si>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</si>
  <si>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</si>
  <si>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</si>
  <si>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</si>
  <si>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</si>
  <si>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</si>
  <si>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Is the child born at HNSM?</t>
  </si>
  <si>
    <t>A criança nasceu no HNSM ?</t>
  </si>
  <si>
    <t>Name of father</t>
  </si>
  <si>
    <t>Nome do pai</t>
  </si>
  <si>
    <t>Informant</t>
  </si>
  <si>
    <t>Informante</t>
  </si>
  <si>
    <t>(selected(data('inf'),'3') || selected(data('inf'),'4') || selected(data('inf'),'5')) &amp;&amp; data('teloutro') == '999999999' ||(selected(data('inf'),'3') || selected(data('inf'),'4') || selected(data('inf'),'5') &amp;&amp; data('teloutro') == null)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</si>
  <si>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</si>
  <si>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</si>
  <si>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</si>
  <si>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</si>
  <si>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</si>
  <si>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</si>
  <si>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(data('cicbcgtipo') == null &amp;&amp; data('anos')&lt;5 &amp;&amp; data('dob') == null) || (data('cicbcgtipo') == null &amp;&amp; not(calculates.FiveYears()) &amp;&amp; data('dob') != null)</t>
  </si>
  <si>
    <t>data('cicbcgtipo') != null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</si>
  <si>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</t>
  </si>
  <si>
    <t>data('cicbcgmae') != null</t>
  </si>
  <si>
    <t>vaccines</t>
  </si>
  <si>
    <t>selected(data('vcartR'),'MA')</t>
  </si>
  <si>
    <t>If older than 5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</si>
  <si>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</si>
  <si>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</si>
  <si>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</si>
  <si>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data('prodiag1') == null</t>
  </si>
  <si>
    <t>data('prodiag1n') !=null</t>
  </si>
  <si>
    <t>data('prodiag2n') !=null</t>
  </si>
  <si>
    <t>data('roundsdatelate')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</si>
  <si>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</si>
  <si>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</si>
  <si>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</si>
  <si>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</si>
  <si>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</si>
  <si>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</si>
  <si>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</si>
  <si>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</si>
  <si>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</si>
  <si>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</si>
  <si>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</si>
  <si>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</si>
  <si>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</si>
  <si>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</si>
  <si>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</si>
  <si>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</si>
  <si>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</si>
  <si>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</si>
  <si>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</si>
  <si>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</si>
  <si>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</si>
  <si>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</si>
  <si>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</si>
  <si>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</si>
  <si>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</si>
  <si>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async_assign_num_value</t>
  </si>
  <si>
    <t>async_assign_text_value</t>
  </si>
  <si>
    <t>linked_cam</t>
  </si>
  <si>
    <t>number</t>
  </si>
  <si>
    <t xml:space="preserve"> id = ? and  roundsdate = ?</t>
  </si>
  <si>
    <t>[opendatakit.getCurrentInstanceId(), data('roundsdatelate')]</t>
  </si>
  <si>
    <t>linked_sec</t>
  </si>
  <si>
    <t>Updates cam1 variable</t>
  </si>
  <si>
    <t>Updates sec1 variable</t>
  </si>
  <si>
    <t>bloodNA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</si>
</sst>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4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6" borderId="0" xfId="0" applyFill="1"/>
    <xf numFmtId="0" fontId="0" fillId="17" borderId="0" xfId="0" applyFill="1"/>
    <xf numFmtId="49" fontId="5" fillId="0" borderId="0" xfId="0" applyNumberFormat="1" applyFont="1" applyAlignment="1">
      <alignment wrapText="1"/>
    </xf>
    <xf numFmtId="0" fontId="0" fillId="3" borderId="0" xfId="0" applyFill="1"/>
    <xf numFmtId="0" fontId="0" fillId="18" borderId="0" xfId="0" applyFill="1"/>
    <xf numFmtId="0" fontId="0" fillId="19" borderId="0" xfId="0" applyFill="1"/>
    <xf numFmtId="164" fontId="1" fillId="10" borderId="0" xfId="1" applyFill="1"/>
    <xf numFmtId="0" fontId="0" fillId="20" borderId="0" xfId="0" applyFill="1"/>
    <xf numFmtId="0" fontId="0" fillId="21" borderId="0" xfId="0" applyFill="1"/>
    <xf numFmtId="0" fontId="6" fillId="0" borderId="0" xfId="2" applyAlignment="1">
      <alignment wrapText="1"/>
    </xf>
    <xf numFmtId="0" fontId="0" fillId="0" borderId="0" xfId="2" applyFont="1" applyAlignment="1">
      <alignment wrapText="1"/>
    </xf>
    <xf numFmtId="0" fontId="0" fillId="22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8E027418-670D-4A59-BF9D-343F51448F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426</v>
      </c>
      <c r="B2" s="2"/>
      <c r="C2" s="2"/>
      <c r="D2" s="2"/>
    </row>
    <row r="3" spans="1:4" x14ac:dyDescent="0.25">
      <c r="A3" s="2"/>
      <c r="B3" s="2" t="s">
        <v>456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411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409</v>
      </c>
      <c r="D5" t="s">
        <v>380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32"/>
  <sheetViews>
    <sheetView workbookViewId="0">
      <pane ySplit="1" topLeftCell="A2" activePane="bottomLeft" state="frozen"/>
      <selection pane="bottomLeft" activeCell="A9" sqref="A9:XFD1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4.140625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403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690</v>
      </c>
      <c r="G3" t="s">
        <v>402</v>
      </c>
      <c r="M3" t="b">
        <v>1</v>
      </c>
      <c r="N3" s="4" t="s">
        <v>21</v>
      </c>
      <c r="P3" s="4"/>
      <c r="Q3" s="4"/>
    </row>
    <row r="4" spans="1:18" x14ac:dyDescent="0.25">
      <c r="B4" t="s">
        <v>19</v>
      </c>
    </row>
    <row r="5" spans="1:18" x14ac:dyDescent="0.25">
      <c r="B5" t="s">
        <v>18</v>
      </c>
    </row>
    <row r="6" spans="1:18" x14ac:dyDescent="0.25">
      <c r="D6" t="s">
        <v>9</v>
      </c>
      <c r="E6" t="s">
        <v>404</v>
      </c>
      <c r="F6" t="s">
        <v>404</v>
      </c>
      <c r="G6" t="s">
        <v>392</v>
      </c>
    </row>
    <row r="7" spans="1:18" x14ac:dyDescent="0.25">
      <c r="B7" t="s">
        <v>19</v>
      </c>
    </row>
    <row r="8" spans="1:18" x14ac:dyDescent="0.25">
      <c r="A8" s="26"/>
      <c r="B8" t="s">
        <v>375</v>
      </c>
      <c r="C8" t="s">
        <v>633</v>
      </c>
    </row>
    <row r="9" spans="1:18" x14ac:dyDescent="0.25">
      <c r="B9" t="s">
        <v>18</v>
      </c>
    </row>
    <row r="10" spans="1:18" x14ac:dyDescent="0.25">
      <c r="D10" t="s">
        <v>412</v>
      </c>
      <c r="E10" t="s">
        <v>413</v>
      </c>
      <c r="G10" t="s">
        <v>425</v>
      </c>
    </row>
    <row r="11" spans="1:18" x14ac:dyDescent="0.25">
      <c r="B11" t="s">
        <v>19</v>
      </c>
    </row>
    <row r="12" spans="1:18" x14ac:dyDescent="0.25">
      <c r="B12" t="s">
        <v>18</v>
      </c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D13" s="39" t="s">
        <v>848</v>
      </c>
      <c r="E13" t="s">
        <v>850</v>
      </c>
      <c r="F13" s="1" t="s">
        <v>687</v>
      </c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D14" s="39" t="s">
        <v>849</v>
      </c>
      <c r="E14" t="s">
        <v>854</v>
      </c>
      <c r="F14" s="1" t="s">
        <v>688</v>
      </c>
      <c r="G14" s="1"/>
      <c r="H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t="s">
        <v>19</v>
      </c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6.7" customHeight="1" x14ac:dyDescent="0.25">
      <c r="A16" s="23"/>
      <c r="B16" t="s">
        <v>375</v>
      </c>
      <c r="C16" t="s">
        <v>455</v>
      </c>
    </row>
    <row r="17" spans="1:18" ht="16.7" customHeight="1" x14ac:dyDescent="0.25">
      <c r="B17" t="s">
        <v>18</v>
      </c>
    </row>
    <row r="18" spans="1:18" ht="16.7" customHeight="1" x14ac:dyDescent="0.25">
      <c r="D18" t="s">
        <v>9</v>
      </c>
      <c r="E18" t="s">
        <v>29</v>
      </c>
      <c r="F18" t="s">
        <v>51</v>
      </c>
      <c r="G18" t="s">
        <v>427</v>
      </c>
      <c r="H18" t="s">
        <v>428</v>
      </c>
    </row>
    <row r="19" spans="1:18" ht="16.7" customHeight="1" x14ac:dyDescent="0.25">
      <c r="B19" t="s">
        <v>375</v>
      </c>
      <c r="C19" t="s">
        <v>429</v>
      </c>
      <c r="R19" t="s">
        <v>430</v>
      </c>
    </row>
    <row r="20" spans="1:18" ht="16.7" customHeight="1" x14ac:dyDescent="0.25">
      <c r="D20" t="s">
        <v>50</v>
      </c>
      <c r="F20" t="s">
        <v>323</v>
      </c>
      <c r="G20" t="s">
        <v>431</v>
      </c>
      <c r="H20" t="s">
        <v>432</v>
      </c>
    </row>
    <row r="21" spans="1:18" x14ac:dyDescent="0.25">
      <c r="B21" t="s">
        <v>376</v>
      </c>
    </row>
    <row r="22" spans="1:18" x14ac:dyDescent="0.25">
      <c r="B22" t="s">
        <v>19</v>
      </c>
    </row>
    <row r="23" spans="1:18" x14ac:dyDescent="0.25">
      <c r="A23" s="23"/>
      <c r="B23" t="s">
        <v>376</v>
      </c>
    </row>
    <row r="24" spans="1:18" x14ac:dyDescent="0.25">
      <c r="A24" s="32"/>
      <c r="B24" t="s">
        <v>375</v>
      </c>
      <c r="C24" t="s">
        <v>698</v>
      </c>
    </row>
    <row r="25" spans="1:18" ht="16.7" customHeight="1" x14ac:dyDescent="0.25">
      <c r="B25" t="s">
        <v>18</v>
      </c>
    </row>
    <row r="26" spans="1:18" ht="16.7" customHeight="1" x14ac:dyDescent="0.25">
      <c r="D26" t="s">
        <v>146</v>
      </c>
      <c r="E26" t="s">
        <v>248</v>
      </c>
      <c r="F26" t="s">
        <v>248</v>
      </c>
      <c r="G26" t="s">
        <v>699</v>
      </c>
      <c r="Q26" t="s">
        <v>700</v>
      </c>
    </row>
    <row r="27" spans="1:18" ht="16.7" customHeight="1" x14ac:dyDescent="0.25">
      <c r="B27" t="s">
        <v>19</v>
      </c>
    </row>
    <row r="28" spans="1:18" ht="16.7" customHeight="1" x14ac:dyDescent="0.25">
      <c r="B28" t="s">
        <v>701</v>
      </c>
      <c r="C28" t="s">
        <v>702</v>
      </c>
      <c r="Q28" t="s">
        <v>703</v>
      </c>
    </row>
    <row r="29" spans="1:18" ht="16.7" customHeight="1" x14ac:dyDescent="0.25">
      <c r="B29" t="s">
        <v>18</v>
      </c>
    </row>
    <row r="30" spans="1:18" ht="16.7" customHeight="1" x14ac:dyDescent="0.25">
      <c r="B30" t="s">
        <v>375</v>
      </c>
      <c r="C30" t="s">
        <v>704</v>
      </c>
      <c r="Q30" t="s">
        <v>705</v>
      </c>
    </row>
    <row r="31" spans="1:18" ht="16.5" customHeight="1" x14ac:dyDescent="0.25">
      <c r="D31" t="s">
        <v>443</v>
      </c>
      <c r="F31" t="s">
        <v>294</v>
      </c>
      <c r="L31" t="s">
        <v>706</v>
      </c>
      <c r="Q31" t="s">
        <v>707</v>
      </c>
    </row>
    <row r="32" spans="1:18" ht="16.7" customHeight="1" x14ac:dyDescent="0.25">
      <c r="D32" t="s">
        <v>8</v>
      </c>
      <c r="F32" t="s">
        <v>294</v>
      </c>
      <c r="G32" t="s">
        <v>708</v>
      </c>
      <c r="H32" t="s">
        <v>709</v>
      </c>
      <c r="O32" t="b">
        <v>1</v>
      </c>
      <c r="Q32" t="s">
        <v>710</v>
      </c>
    </row>
    <row r="33" spans="2:17" ht="16.7" customHeight="1" x14ac:dyDescent="0.25">
      <c r="D33" t="s">
        <v>20</v>
      </c>
      <c r="F33" t="s">
        <v>88</v>
      </c>
      <c r="P33" t="s">
        <v>440</v>
      </c>
      <c r="Q33" t="s">
        <v>708</v>
      </c>
    </row>
    <row r="34" spans="2:17" ht="16.7" customHeight="1" x14ac:dyDescent="0.25">
      <c r="D34" t="s">
        <v>443</v>
      </c>
      <c r="F34" t="s">
        <v>310</v>
      </c>
      <c r="L34" t="s">
        <v>711</v>
      </c>
      <c r="Q34" t="s">
        <v>712</v>
      </c>
    </row>
    <row r="35" spans="2:17" ht="16.7" customHeight="1" x14ac:dyDescent="0.25">
      <c r="B35" t="s">
        <v>376</v>
      </c>
    </row>
    <row r="36" spans="2:17" ht="16.7" customHeight="1" x14ac:dyDescent="0.25">
      <c r="B36" t="s">
        <v>375</v>
      </c>
      <c r="C36" t="s">
        <v>713</v>
      </c>
      <c r="Q36" t="s">
        <v>705</v>
      </c>
    </row>
    <row r="37" spans="2:17" ht="16.7" customHeight="1" x14ac:dyDescent="0.25">
      <c r="D37" t="s">
        <v>443</v>
      </c>
      <c r="F37" t="s">
        <v>295</v>
      </c>
      <c r="L37" t="s">
        <v>714</v>
      </c>
      <c r="Q37" t="s">
        <v>715</v>
      </c>
    </row>
    <row r="38" spans="2:17" ht="16.7" customHeight="1" x14ac:dyDescent="0.25">
      <c r="D38" t="s">
        <v>8</v>
      </c>
      <c r="F38" t="s">
        <v>295</v>
      </c>
      <c r="G38" t="s">
        <v>708</v>
      </c>
      <c r="H38" t="s">
        <v>709</v>
      </c>
      <c r="O38" t="b">
        <v>1</v>
      </c>
    </row>
    <row r="39" spans="2:17" ht="16.7" customHeight="1" x14ac:dyDescent="0.25">
      <c r="D39" t="s">
        <v>20</v>
      </c>
      <c r="F39" t="s">
        <v>89</v>
      </c>
      <c r="P39" t="s">
        <v>440</v>
      </c>
    </row>
    <row r="40" spans="2:17" ht="16.7" customHeight="1" x14ac:dyDescent="0.25">
      <c r="D40" t="s">
        <v>443</v>
      </c>
      <c r="F40" t="s">
        <v>311</v>
      </c>
      <c r="L40" t="s">
        <v>716</v>
      </c>
    </row>
    <row r="41" spans="2:17" ht="16.7" customHeight="1" x14ac:dyDescent="0.25">
      <c r="B41" t="s">
        <v>376</v>
      </c>
    </row>
    <row r="42" spans="2:17" ht="16.7" customHeight="1" x14ac:dyDescent="0.25">
      <c r="B42" t="s">
        <v>375</v>
      </c>
      <c r="C42" t="s">
        <v>717</v>
      </c>
      <c r="Q42" t="s">
        <v>705</v>
      </c>
    </row>
    <row r="43" spans="2:17" ht="16.7" customHeight="1" x14ac:dyDescent="0.25">
      <c r="D43" t="s">
        <v>443</v>
      </c>
      <c r="F43" t="s">
        <v>296</v>
      </c>
      <c r="L43" t="s">
        <v>718</v>
      </c>
      <c r="Q43" t="s">
        <v>715</v>
      </c>
    </row>
    <row r="44" spans="2:17" ht="16.7" customHeight="1" x14ac:dyDescent="0.25">
      <c r="D44" t="s">
        <v>8</v>
      </c>
      <c r="F44" t="s">
        <v>296</v>
      </c>
      <c r="G44" t="s">
        <v>708</v>
      </c>
      <c r="H44" t="s">
        <v>709</v>
      </c>
      <c r="O44" t="b">
        <v>1</v>
      </c>
    </row>
    <row r="45" spans="2:17" ht="16.7" customHeight="1" x14ac:dyDescent="0.25">
      <c r="D45" t="s">
        <v>20</v>
      </c>
      <c r="F45" t="s">
        <v>90</v>
      </c>
      <c r="P45" t="s">
        <v>440</v>
      </c>
    </row>
    <row r="46" spans="2:17" ht="16.7" customHeight="1" x14ac:dyDescent="0.25">
      <c r="D46" t="s">
        <v>443</v>
      </c>
      <c r="F46" t="s">
        <v>312</v>
      </c>
      <c r="L46" t="s">
        <v>719</v>
      </c>
    </row>
    <row r="47" spans="2:17" ht="16.7" customHeight="1" x14ac:dyDescent="0.25">
      <c r="B47" t="s">
        <v>376</v>
      </c>
    </row>
    <row r="48" spans="2:17" ht="16.7" customHeight="1" x14ac:dyDescent="0.25">
      <c r="B48" t="s">
        <v>19</v>
      </c>
    </row>
    <row r="49" spans="1:17" ht="16.7" customHeight="1" x14ac:dyDescent="0.25">
      <c r="A49" t="s">
        <v>720</v>
      </c>
      <c r="B49" t="s">
        <v>18</v>
      </c>
    </row>
    <row r="50" spans="1:17" ht="16.7" customHeight="1" x14ac:dyDescent="0.25">
      <c r="D50" t="s">
        <v>20</v>
      </c>
      <c r="F50" t="s">
        <v>321</v>
      </c>
      <c r="G50" t="s">
        <v>720</v>
      </c>
      <c r="H50" t="s">
        <v>720</v>
      </c>
      <c r="P50" t="s">
        <v>440</v>
      </c>
    </row>
    <row r="51" spans="1:17" ht="16.7" customHeight="1" x14ac:dyDescent="0.25">
      <c r="D51" t="s">
        <v>146</v>
      </c>
      <c r="E51" t="s">
        <v>660</v>
      </c>
      <c r="F51" t="s">
        <v>285</v>
      </c>
    </row>
    <row r="52" spans="1:17" ht="16.7" customHeight="1" x14ac:dyDescent="0.25">
      <c r="B52" t="s">
        <v>375</v>
      </c>
      <c r="C52" t="s">
        <v>721</v>
      </c>
      <c r="Q52" t="s">
        <v>722</v>
      </c>
    </row>
    <row r="53" spans="1:17" x14ac:dyDescent="0.25">
      <c r="D53" t="s">
        <v>443</v>
      </c>
      <c r="F53" t="s">
        <v>321</v>
      </c>
      <c r="L53">
        <v>99999</v>
      </c>
    </row>
    <row r="54" spans="1:17" x14ac:dyDescent="0.25">
      <c r="B54" t="s">
        <v>376</v>
      </c>
    </row>
    <row r="55" spans="1:17" x14ac:dyDescent="0.25">
      <c r="B55" t="s">
        <v>19</v>
      </c>
    </row>
    <row r="56" spans="1:17" ht="16.7" customHeight="1" x14ac:dyDescent="0.25">
      <c r="A56" s="32"/>
      <c r="B56" t="s">
        <v>376</v>
      </c>
    </row>
    <row r="57" spans="1:17" x14ac:dyDescent="0.25">
      <c r="A57" s="33"/>
      <c r="B57" t="s">
        <v>375</v>
      </c>
      <c r="C57" t="s">
        <v>723</v>
      </c>
    </row>
    <row r="58" spans="1:17" x14ac:dyDescent="0.25">
      <c r="B58" t="s">
        <v>18</v>
      </c>
    </row>
    <row r="59" spans="1:17" x14ac:dyDescent="0.25">
      <c r="D59" t="s">
        <v>9</v>
      </c>
      <c r="E59" t="s">
        <v>29</v>
      </c>
      <c r="F59" t="s">
        <v>335</v>
      </c>
      <c r="G59" t="s">
        <v>724</v>
      </c>
      <c r="H59" t="s">
        <v>725</v>
      </c>
    </row>
    <row r="60" spans="1:17" x14ac:dyDescent="0.25">
      <c r="B60" t="s">
        <v>375</v>
      </c>
      <c r="C60" t="s">
        <v>726</v>
      </c>
      <c r="Q60" t="s">
        <v>727</v>
      </c>
    </row>
    <row r="61" spans="1:17" ht="16.7" customHeight="1" x14ac:dyDescent="0.25">
      <c r="D61" t="s">
        <v>306</v>
      </c>
      <c r="E61" t="s">
        <v>235</v>
      </c>
      <c r="F61" t="s">
        <v>235</v>
      </c>
      <c r="G61" t="s">
        <v>728</v>
      </c>
      <c r="Q61" t="s">
        <v>729</v>
      </c>
    </row>
    <row r="62" spans="1:17" x14ac:dyDescent="0.25">
      <c r="B62" t="s">
        <v>375</v>
      </c>
      <c r="C62" t="s">
        <v>730</v>
      </c>
      <c r="Q62" t="s">
        <v>731</v>
      </c>
    </row>
    <row r="63" spans="1:17" x14ac:dyDescent="0.25">
      <c r="D63" t="s">
        <v>36</v>
      </c>
      <c r="E63" t="s">
        <v>242</v>
      </c>
      <c r="F63" t="s">
        <v>242</v>
      </c>
      <c r="G63" t="s">
        <v>732</v>
      </c>
      <c r="H63" t="s">
        <v>732</v>
      </c>
      <c r="P63" t="s">
        <v>440</v>
      </c>
    </row>
    <row r="64" spans="1:17" x14ac:dyDescent="0.25">
      <c r="D64" t="s">
        <v>443</v>
      </c>
      <c r="F64" t="s">
        <v>341</v>
      </c>
      <c r="L64" t="s">
        <v>733</v>
      </c>
    </row>
    <row r="65" spans="2:17" x14ac:dyDescent="0.25">
      <c r="B65" t="s">
        <v>376</v>
      </c>
    </row>
    <row r="66" spans="2:17" x14ac:dyDescent="0.25">
      <c r="B66" t="s">
        <v>375</v>
      </c>
      <c r="C66" t="s">
        <v>734</v>
      </c>
      <c r="Q66" t="s">
        <v>735</v>
      </c>
    </row>
    <row r="67" spans="2:17" x14ac:dyDescent="0.25">
      <c r="D67" t="s">
        <v>36</v>
      </c>
      <c r="E67" t="s">
        <v>243</v>
      </c>
      <c r="F67" t="s">
        <v>243</v>
      </c>
      <c r="G67" t="s">
        <v>732</v>
      </c>
      <c r="H67" t="s">
        <v>732</v>
      </c>
      <c r="P67" t="s">
        <v>440</v>
      </c>
    </row>
    <row r="68" spans="2:17" x14ac:dyDescent="0.25">
      <c r="D68" t="s">
        <v>443</v>
      </c>
      <c r="F68" t="s">
        <v>341</v>
      </c>
      <c r="L68" t="s">
        <v>736</v>
      </c>
    </row>
    <row r="69" spans="2:17" x14ac:dyDescent="0.25">
      <c r="B69" t="s">
        <v>376</v>
      </c>
    </row>
    <row r="70" spans="2:17" x14ac:dyDescent="0.25">
      <c r="B70" t="s">
        <v>375</v>
      </c>
      <c r="C70" t="s">
        <v>737</v>
      </c>
      <c r="Q70" t="s">
        <v>738</v>
      </c>
    </row>
    <row r="71" spans="2:17" x14ac:dyDescent="0.25">
      <c r="D71" t="s">
        <v>36</v>
      </c>
      <c r="E71" t="s">
        <v>244</v>
      </c>
      <c r="F71" t="s">
        <v>244</v>
      </c>
      <c r="G71" t="s">
        <v>732</v>
      </c>
      <c r="H71" t="s">
        <v>732</v>
      </c>
      <c r="P71" t="s">
        <v>440</v>
      </c>
    </row>
    <row r="72" spans="2:17" x14ac:dyDescent="0.25">
      <c r="D72" t="s">
        <v>443</v>
      </c>
      <c r="F72" t="s">
        <v>341</v>
      </c>
      <c r="L72" t="s">
        <v>739</v>
      </c>
    </row>
    <row r="73" spans="2:17" x14ac:dyDescent="0.25">
      <c r="B73" t="s">
        <v>376</v>
      </c>
    </row>
    <row r="74" spans="2:17" x14ac:dyDescent="0.25">
      <c r="B74" t="s">
        <v>375</v>
      </c>
      <c r="C74" t="s">
        <v>740</v>
      </c>
      <c r="Q74" t="s">
        <v>741</v>
      </c>
    </row>
    <row r="75" spans="2:17" x14ac:dyDescent="0.25">
      <c r="D75" t="s">
        <v>36</v>
      </c>
      <c r="E75" t="s">
        <v>245</v>
      </c>
      <c r="F75" t="s">
        <v>245</v>
      </c>
      <c r="G75" t="s">
        <v>732</v>
      </c>
      <c r="H75" t="s">
        <v>732</v>
      </c>
      <c r="P75" t="s">
        <v>440</v>
      </c>
    </row>
    <row r="76" spans="2:17" x14ac:dyDescent="0.25">
      <c r="D76" t="s">
        <v>443</v>
      </c>
      <c r="F76" t="s">
        <v>341</v>
      </c>
      <c r="L76" t="s">
        <v>742</v>
      </c>
    </row>
    <row r="77" spans="2:17" x14ac:dyDescent="0.25">
      <c r="B77" t="s">
        <v>376</v>
      </c>
    </row>
    <row r="78" spans="2:17" x14ac:dyDescent="0.25">
      <c r="B78" t="s">
        <v>375</v>
      </c>
      <c r="C78" t="s">
        <v>743</v>
      </c>
      <c r="Q78" t="s">
        <v>744</v>
      </c>
    </row>
    <row r="79" spans="2:17" x14ac:dyDescent="0.25">
      <c r="D79" t="s">
        <v>36</v>
      </c>
      <c r="E79" t="s">
        <v>246</v>
      </c>
      <c r="F79" t="s">
        <v>246</v>
      </c>
      <c r="G79" t="s">
        <v>732</v>
      </c>
      <c r="H79" t="s">
        <v>732</v>
      </c>
      <c r="P79" t="s">
        <v>440</v>
      </c>
    </row>
    <row r="80" spans="2:17" x14ac:dyDescent="0.25">
      <c r="D80" t="s">
        <v>443</v>
      </c>
      <c r="F80" t="s">
        <v>341</v>
      </c>
      <c r="L80" t="s">
        <v>745</v>
      </c>
    </row>
    <row r="81" spans="2:17" x14ac:dyDescent="0.25">
      <c r="B81" t="s">
        <v>376</v>
      </c>
    </row>
    <row r="82" spans="2:17" x14ac:dyDescent="0.25">
      <c r="B82" t="s">
        <v>375</v>
      </c>
      <c r="C82" t="s">
        <v>746</v>
      </c>
      <c r="Q82" t="s">
        <v>747</v>
      </c>
    </row>
    <row r="83" spans="2:17" x14ac:dyDescent="0.25">
      <c r="D83" t="s">
        <v>36</v>
      </c>
      <c r="E83" t="s">
        <v>247</v>
      </c>
      <c r="F83" t="s">
        <v>247</v>
      </c>
      <c r="G83" t="s">
        <v>732</v>
      </c>
      <c r="H83" t="s">
        <v>732</v>
      </c>
      <c r="P83" t="s">
        <v>440</v>
      </c>
    </row>
    <row r="84" spans="2:17" x14ac:dyDescent="0.25">
      <c r="D84" t="s">
        <v>443</v>
      </c>
      <c r="F84" t="s">
        <v>341</v>
      </c>
      <c r="L84" t="s">
        <v>748</v>
      </c>
    </row>
    <row r="85" spans="2:17" x14ac:dyDescent="0.25">
      <c r="B85" t="s">
        <v>376</v>
      </c>
    </row>
    <row r="86" spans="2:17" x14ac:dyDescent="0.25">
      <c r="B86" t="s">
        <v>375</v>
      </c>
      <c r="C86" t="s">
        <v>749</v>
      </c>
      <c r="Q86" t="s">
        <v>750</v>
      </c>
    </row>
    <row r="87" spans="2:17" x14ac:dyDescent="0.25">
      <c r="D87" t="s">
        <v>8</v>
      </c>
      <c r="F87" t="s">
        <v>250</v>
      </c>
      <c r="G87" t="s">
        <v>751</v>
      </c>
      <c r="P87" t="s">
        <v>440</v>
      </c>
    </row>
    <row r="88" spans="2:17" x14ac:dyDescent="0.25">
      <c r="D88" t="s">
        <v>443</v>
      </c>
      <c r="F88" t="s">
        <v>341</v>
      </c>
      <c r="L88" t="s">
        <v>752</v>
      </c>
    </row>
    <row r="89" spans="2:17" x14ac:dyDescent="0.25">
      <c r="B89" t="s">
        <v>376</v>
      </c>
    </row>
    <row r="90" spans="2:17" x14ac:dyDescent="0.25">
      <c r="B90" t="s">
        <v>375</v>
      </c>
      <c r="C90" t="s">
        <v>753</v>
      </c>
      <c r="Q90" t="s">
        <v>754</v>
      </c>
    </row>
    <row r="91" spans="2:17" x14ac:dyDescent="0.25">
      <c r="D91" t="s">
        <v>20</v>
      </c>
      <c r="F91" t="s">
        <v>219</v>
      </c>
      <c r="G91" t="s">
        <v>755</v>
      </c>
      <c r="H91" t="s">
        <v>755</v>
      </c>
      <c r="P91" t="s">
        <v>440</v>
      </c>
    </row>
    <row r="92" spans="2:17" x14ac:dyDescent="0.25">
      <c r="D92" t="s">
        <v>146</v>
      </c>
      <c r="E92" t="s">
        <v>62</v>
      </c>
      <c r="F92" t="s">
        <v>297</v>
      </c>
    </row>
    <row r="93" spans="2:17" x14ac:dyDescent="0.25">
      <c r="B93" t="s">
        <v>375</v>
      </c>
      <c r="C93" t="s">
        <v>756</v>
      </c>
      <c r="Q93" t="s">
        <v>757</v>
      </c>
    </row>
    <row r="94" spans="2:17" x14ac:dyDescent="0.25">
      <c r="D94" t="s">
        <v>443</v>
      </c>
      <c r="F94" t="s">
        <v>219</v>
      </c>
      <c r="L94">
        <v>99999</v>
      </c>
    </row>
    <row r="95" spans="2:17" x14ac:dyDescent="0.25">
      <c r="B95" t="s">
        <v>376</v>
      </c>
    </row>
    <row r="96" spans="2:17" x14ac:dyDescent="0.25">
      <c r="B96" t="s">
        <v>375</v>
      </c>
      <c r="C96" t="s">
        <v>758</v>
      </c>
      <c r="Q96" t="s">
        <v>759</v>
      </c>
    </row>
    <row r="97" spans="1:17" x14ac:dyDescent="0.25">
      <c r="D97" t="s">
        <v>8</v>
      </c>
      <c r="F97" t="s">
        <v>760</v>
      </c>
      <c r="G97" t="s">
        <v>751</v>
      </c>
      <c r="P97" t="s">
        <v>440</v>
      </c>
      <c r="Q97" t="s">
        <v>761</v>
      </c>
    </row>
    <row r="98" spans="1:17" x14ac:dyDescent="0.25">
      <c r="B98" t="s">
        <v>376</v>
      </c>
    </row>
    <row r="99" spans="1:17" x14ac:dyDescent="0.25">
      <c r="B99" t="s">
        <v>376</v>
      </c>
    </row>
    <row r="100" spans="1:17" x14ac:dyDescent="0.25">
      <c r="B100" t="s">
        <v>376</v>
      </c>
    </row>
    <row r="101" spans="1:17" x14ac:dyDescent="0.25">
      <c r="B101" t="s">
        <v>375</v>
      </c>
      <c r="C101" t="s">
        <v>762</v>
      </c>
      <c r="Q101" t="s">
        <v>763</v>
      </c>
    </row>
    <row r="102" spans="1:17" x14ac:dyDescent="0.25">
      <c r="D102" t="s">
        <v>9</v>
      </c>
      <c r="E102" t="s">
        <v>29</v>
      </c>
      <c r="F102" t="s">
        <v>340</v>
      </c>
      <c r="G102" t="s">
        <v>764</v>
      </c>
    </row>
    <row r="103" spans="1:17" x14ac:dyDescent="0.25">
      <c r="B103" t="s">
        <v>765</v>
      </c>
      <c r="C103" t="s">
        <v>766</v>
      </c>
      <c r="Q103" t="s">
        <v>767</v>
      </c>
    </row>
    <row r="104" spans="1:17" x14ac:dyDescent="0.25">
      <c r="D104" t="s">
        <v>36</v>
      </c>
      <c r="E104" t="s">
        <v>253</v>
      </c>
      <c r="F104" t="s">
        <v>253</v>
      </c>
      <c r="G104" t="s">
        <v>768</v>
      </c>
    </row>
    <row r="105" spans="1:17" x14ac:dyDescent="0.25">
      <c r="D105" t="s">
        <v>8</v>
      </c>
      <c r="F105" t="s">
        <v>235</v>
      </c>
      <c r="G105" t="s">
        <v>769</v>
      </c>
      <c r="H105" t="s">
        <v>770</v>
      </c>
      <c r="P105" t="s">
        <v>440</v>
      </c>
    </row>
    <row r="106" spans="1:17" x14ac:dyDescent="0.25">
      <c r="D106" t="s">
        <v>8</v>
      </c>
      <c r="F106" t="s">
        <v>339</v>
      </c>
      <c r="G106" t="s">
        <v>771</v>
      </c>
      <c r="P106" t="s">
        <v>440</v>
      </c>
    </row>
    <row r="107" spans="1:17" x14ac:dyDescent="0.25">
      <c r="B107" t="s">
        <v>376</v>
      </c>
    </row>
    <row r="108" spans="1:17" x14ac:dyDescent="0.25">
      <c r="B108" t="s">
        <v>376</v>
      </c>
    </row>
    <row r="109" spans="1:17" x14ac:dyDescent="0.25">
      <c r="B109" t="s">
        <v>19</v>
      </c>
    </row>
    <row r="110" spans="1:17" x14ac:dyDescent="0.25">
      <c r="A110" s="33"/>
      <c r="B110" t="s">
        <v>376</v>
      </c>
    </row>
    <row r="111" spans="1:17" x14ac:dyDescent="0.25">
      <c r="A111" s="34"/>
      <c r="B111" t="s">
        <v>375</v>
      </c>
      <c r="C111" t="s">
        <v>772</v>
      </c>
    </row>
    <row r="112" spans="1:17" x14ac:dyDescent="0.25">
      <c r="B112" t="s">
        <v>18</v>
      </c>
    </row>
    <row r="113" spans="1:17" x14ac:dyDescent="0.25">
      <c r="D113" t="s">
        <v>8</v>
      </c>
      <c r="F113" t="s">
        <v>331</v>
      </c>
      <c r="G113" t="s">
        <v>773</v>
      </c>
      <c r="H113" t="s">
        <v>774</v>
      </c>
      <c r="P113" t="s">
        <v>440</v>
      </c>
    </row>
    <row r="114" spans="1:17" x14ac:dyDescent="0.25">
      <c r="D114" t="s">
        <v>20</v>
      </c>
      <c r="F114" t="s">
        <v>327</v>
      </c>
      <c r="G114" t="s">
        <v>775</v>
      </c>
      <c r="H114" t="s">
        <v>776</v>
      </c>
      <c r="P114" t="s">
        <v>440</v>
      </c>
    </row>
    <row r="115" spans="1:17" x14ac:dyDescent="0.25">
      <c r="B115" t="s">
        <v>19</v>
      </c>
    </row>
    <row r="116" spans="1:17" x14ac:dyDescent="0.25">
      <c r="A116" s="34"/>
      <c r="B116" t="s">
        <v>376</v>
      </c>
    </row>
    <row r="117" spans="1:17" x14ac:dyDescent="0.25">
      <c r="A117" s="12"/>
      <c r="B117" t="s">
        <v>375</v>
      </c>
      <c r="C117" t="s">
        <v>777</v>
      </c>
    </row>
    <row r="118" spans="1:17" x14ac:dyDescent="0.25">
      <c r="B118" t="s">
        <v>18</v>
      </c>
    </row>
    <row r="119" spans="1:17" x14ac:dyDescent="0.25">
      <c r="D119" t="s">
        <v>9</v>
      </c>
      <c r="E119" t="s">
        <v>29</v>
      </c>
      <c r="F119" t="s">
        <v>778</v>
      </c>
      <c r="G119" t="s">
        <v>779</v>
      </c>
    </row>
    <row r="120" spans="1:17" x14ac:dyDescent="0.25">
      <c r="B120" t="s">
        <v>19</v>
      </c>
    </row>
    <row r="121" spans="1:17" x14ac:dyDescent="0.25">
      <c r="B121" t="s">
        <v>375</v>
      </c>
      <c r="C121" t="s">
        <v>780</v>
      </c>
    </row>
    <row r="122" spans="1:17" x14ac:dyDescent="0.25">
      <c r="B122" t="s">
        <v>18</v>
      </c>
    </row>
    <row r="123" spans="1:17" x14ac:dyDescent="0.25">
      <c r="D123" t="s">
        <v>443</v>
      </c>
      <c r="F123" t="s">
        <v>694</v>
      </c>
      <c r="L123" t="s">
        <v>822</v>
      </c>
    </row>
    <row r="124" spans="1:17" x14ac:dyDescent="0.25">
      <c r="D124" t="s">
        <v>36</v>
      </c>
      <c r="E124" t="s">
        <v>217</v>
      </c>
      <c r="F124" t="s">
        <v>292</v>
      </c>
      <c r="G124" t="s">
        <v>781</v>
      </c>
      <c r="H124" t="s">
        <v>782</v>
      </c>
    </row>
    <row r="125" spans="1:17" x14ac:dyDescent="0.25">
      <c r="B125" t="s">
        <v>375</v>
      </c>
      <c r="C125" t="s">
        <v>783</v>
      </c>
      <c r="Q125" t="s">
        <v>784</v>
      </c>
    </row>
    <row r="126" spans="1:17" x14ac:dyDescent="0.25">
      <c r="D126" t="s">
        <v>36</v>
      </c>
      <c r="E126" t="s">
        <v>218</v>
      </c>
      <c r="F126" t="s">
        <v>293</v>
      </c>
      <c r="G126" t="s">
        <v>785</v>
      </c>
      <c r="H126" t="s">
        <v>135</v>
      </c>
      <c r="P126" t="s">
        <v>440</v>
      </c>
    </row>
    <row r="127" spans="1:17" x14ac:dyDescent="0.25">
      <c r="B127" t="s">
        <v>376</v>
      </c>
    </row>
    <row r="128" spans="1:17" x14ac:dyDescent="0.25">
      <c r="B128" t="s">
        <v>375</v>
      </c>
      <c r="C128" t="s">
        <v>783</v>
      </c>
      <c r="Q128" t="s">
        <v>786</v>
      </c>
    </row>
    <row r="129" spans="1:17" x14ac:dyDescent="0.25">
      <c r="D129" t="s">
        <v>443</v>
      </c>
      <c r="F129" t="s">
        <v>326</v>
      </c>
      <c r="L129" t="s">
        <v>787</v>
      </c>
    </row>
    <row r="130" spans="1:17" x14ac:dyDescent="0.25">
      <c r="B130" t="s">
        <v>445</v>
      </c>
      <c r="Q130" t="s">
        <v>788</v>
      </c>
    </row>
    <row r="131" spans="1:17" x14ac:dyDescent="0.25">
      <c r="D131" t="s">
        <v>443</v>
      </c>
      <c r="F131" t="s">
        <v>326</v>
      </c>
      <c r="L131" t="s">
        <v>789</v>
      </c>
    </row>
    <row r="132" spans="1:17" x14ac:dyDescent="0.25">
      <c r="B132" t="s">
        <v>376</v>
      </c>
    </row>
    <row r="133" spans="1:17" x14ac:dyDescent="0.25">
      <c r="D133" t="s">
        <v>9</v>
      </c>
      <c r="E133" t="s">
        <v>52</v>
      </c>
      <c r="F133" t="s">
        <v>324</v>
      </c>
      <c r="G133" t="s">
        <v>790</v>
      </c>
      <c r="H133" t="s">
        <v>791</v>
      </c>
    </row>
    <row r="134" spans="1:17" x14ac:dyDescent="0.25">
      <c r="B134" t="s">
        <v>375</v>
      </c>
      <c r="C134" t="s">
        <v>792</v>
      </c>
      <c r="Q134" t="s">
        <v>793</v>
      </c>
    </row>
    <row r="135" spans="1:17" x14ac:dyDescent="0.25">
      <c r="D135" t="s">
        <v>20</v>
      </c>
      <c r="F135" t="s">
        <v>325</v>
      </c>
      <c r="G135" t="s">
        <v>794</v>
      </c>
      <c r="H135" t="s">
        <v>795</v>
      </c>
      <c r="P135" t="s">
        <v>440</v>
      </c>
    </row>
    <row r="136" spans="1:17" x14ac:dyDescent="0.25">
      <c r="B136" t="s">
        <v>376</v>
      </c>
    </row>
    <row r="137" spans="1:17" x14ac:dyDescent="0.25">
      <c r="D137" t="s">
        <v>9</v>
      </c>
      <c r="E137" t="s">
        <v>52</v>
      </c>
      <c r="F137" s="1" t="s">
        <v>328</v>
      </c>
      <c r="G137" t="s">
        <v>796</v>
      </c>
      <c r="H137" t="s">
        <v>797</v>
      </c>
    </row>
    <row r="138" spans="1:17" x14ac:dyDescent="0.25">
      <c r="B138" t="s">
        <v>19</v>
      </c>
    </row>
    <row r="139" spans="1:17" x14ac:dyDescent="0.25">
      <c r="B139" t="s">
        <v>18</v>
      </c>
    </row>
    <row r="140" spans="1:17" x14ac:dyDescent="0.25">
      <c r="D140" t="s">
        <v>8</v>
      </c>
      <c r="F140" t="s">
        <v>332</v>
      </c>
      <c r="G140" t="s">
        <v>798</v>
      </c>
      <c r="H140" t="s">
        <v>799</v>
      </c>
      <c r="P140" t="s">
        <v>440</v>
      </c>
    </row>
    <row r="141" spans="1:17" x14ac:dyDescent="0.25">
      <c r="D141" t="s">
        <v>36</v>
      </c>
      <c r="E141" t="s">
        <v>54</v>
      </c>
      <c r="F141" t="s">
        <v>54</v>
      </c>
      <c r="G141" t="s">
        <v>800</v>
      </c>
      <c r="H141" t="s">
        <v>801</v>
      </c>
    </row>
    <row r="142" spans="1:17" x14ac:dyDescent="0.25">
      <c r="B142" t="s">
        <v>19</v>
      </c>
    </row>
    <row r="143" spans="1:17" x14ac:dyDescent="0.25">
      <c r="B143" t="s">
        <v>376</v>
      </c>
    </row>
    <row r="144" spans="1:17" x14ac:dyDescent="0.25">
      <c r="A144" s="12"/>
      <c r="B144" t="s">
        <v>376</v>
      </c>
    </row>
    <row r="145" spans="1:17" x14ac:dyDescent="0.25">
      <c r="A145" s="19"/>
      <c r="B145" t="s">
        <v>375</v>
      </c>
      <c r="C145" t="s">
        <v>433</v>
      </c>
    </row>
    <row r="146" spans="1:17" x14ac:dyDescent="0.25">
      <c r="B146" t="s">
        <v>18</v>
      </c>
    </row>
    <row r="147" spans="1:17" x14ac:dyDescent="0.25">
      <c r="B147" t="s">
        <v>375</v>
      </c>
      <c r="C147" t="s">
        <v>434</v>
      </c>
    </row>
    <row r="148" spans="1:17" x14ac:dyDescent="0.25">
      <c r="D148" t="s">
        <v>20</v>
      </c>
      <c r="F148" t="s">
        <v>289</v>
      </c>
      <c r="G148" t="s">
        <v>435</v>
      </c>
      <c r="H148" t="s">
        <v>436</v>
      </c>
      <c r="I148" s="3" t="s">
        <v>437</v>
      </c>
      <c r="J148" t="s">
        <v>438</v>
      </c>
      <c r="K148" t="s">
        <v>439</v>
      </c>
      <c r="P148" t="s">
        <v>440</v>
      </c>
    </row>
    <row r="149" spans="1:17" x14ac:dyDescent="0.25">
      <c r="D149" t="s">
        <v>146</v>
      </c>
      <c r="E149" t="s">
        <v>147</v>
      </c>
      <c r="F149" t="s">
        <v>286</v>
      </c>
      <c r="I149" s="3"/>
    </row>
    <row r="150" spans="1:17" x14ac:dyDescent="0.25">
      <c r="B150" t="s">
        <v>375</v>
      </c>
      <c r="C150" t="s">
        <v>441</v>
      </c>
      <c r="I150" s="3"/>
      <c r="Q150" t="s">
        <v>442</v>
      </c>
    </row>
    <row r="151" spans="1:17" x14ac:dyDescent="0.25">
      <c r="D151" t="s">
        <v>443</v>
      </c>
      <c r="F151" t="s">
        <v>342</v>
      </c>
      <c r="I151" s="3"/>
      <c r="L151" t="s">
        <v>444</v>
      </c>
    </row>
    <row r="152" spans="1:17" x14ac:dyDescent="0.25">
      <c r="B152" t="s">
        <v>445</v>
      </c>
      <c r="I152" s="3"/>
      <c r="Q152" t="s">
        <v>446</v>
      </c>
    </row>
    <row r="153" spans="1:17" x14ac:dyDescent="0.25">
      <c r="D153" t="s">
        <v>443</v>
      </c>
      <c r="F153" t="s">
        <v>342</v>
      </c>
      <c r="I153" s="3"/>
      <c r="L153" t="s">
        <v>447</v>
      </c>
    </row>
    <row r="154" spans="1:17" x14ac:dyDescent="0.25">
      <c r="B154" t="s">
        <v>376</v>
      </c>
      <c r="I154" s="3"/>
    </row>
    <row r="155" spans="1:17" x14ac:dyDescent="0.25">
      <c r="B155" t="s">
        <v>376</v>
      </c>
      <c r="I155" s="3"/>
    </row>
    <row r="156" spans="1:17" x14ac:dyDescent="0.25">
      <c r="B156" t="s">
        <v>375</v>
      </c>
      <c r="C156" t="s">
        <v>448</v>
      </c>
      <c r="I156" s="3"/>
    </row>
    <row r="157" spans="1:17" x14ac:dyDescent="0.25">
      <c r="D157" t="s">
        <v>20</v>
      </c>
      <c r="F157" t="s">
        <v>290</v>
      </c>
      <c r="G157" t="s">
        <v>449</v>
      </c>
      <c r="H157" t="s">
        <v>450</v>
      </c>
      <c r="I157" s="3" t="s">
        <v>451</v>
      </c>
      <c r="J157" t="s">
        <v>438</v>
      </c>
      <c r="K157" t="s">
        <v>439</v>
      </c>
      <c r="P157" t="s">
        <v>440</v>
      </c>
    </row>
    <row r="158" spans="1:17" x14ac:dyDescent="0.25">
      <c r="D158" t="s">
        <v>146</v>
      </c>
      <c r="E158" t="s">
        <v>147</v>
      </c>
      <c r="F158" t="s">
        <v>287</v>
      </c>
      <c r="I158" s="3"/>
    </row>
    <row r="159" spans="1:17" x14ac:dyDescent="0.25">
      <c r="B159" t="s">
        <v>375</v>
      </c>
      <c r="C159" t="s">
        <v>452</v>
      </c>
      <c r="I159" s="3"/>
      <c r="Q159" t="s">
        <v>442</v>
      </c>
    </row>
    <row r="160" spans="1:17" x14ac:dyDescent="0.25">
      <c r="D160" t="s">
        <v>443</v>
      </c>
      <c r="F160" t="s">
        <v>344</v>
      </c>
      <c r="I160" s="3"/>
      <c r="L160" t="s">
        <v>453</v>
      </c>
    </row>
    <row r="161" spans="1:17" x14ac:dyDescent="0.25">
      <c r="B161" t="s">
        <v>445</v>
      </c>
      <c r="I161" s="3"/>
      <c r="Q161" t="s">
        <v>446</v>
      </c>
    </row>
    <row r="162" spans="1:17" x14ac:dyDescent="0.25">
      <c r="D162" t="s">
        <v>443</v>
      </c>
      <c r="F162" t="s">
        <v>344</v>
      </c>
      <c r="I162" s="3"/>
      <c r="L162" t="s">
        <v>454</v>
      </c>
    </row>
    <row r="163" spans="1:17" x14ac:dyDescent="0.25">
      <c r="B163" t="s">
        <v>376</v>
      </c>
      <c r="I163" s="3"/>
    </row>
    <row r="164" spans="1:17" x14ac:dyDescent="0.25">
      <c r="B164" t="s">
        <v>376</v>
      </c>
      <c r="I164" s="3"/>
    </row>
    <row r="165" spans="1:17" x14ac:dyDescent="0.25">
      <c r="B165" t="s">
        <v>375</v>
      </c>
      <c r="C165" t="s">
        <v>802</v>
      </c>
      <c r="Q165" t="s">
        <v>803</v>
      </c>
    </row>
    <row r="166" spans="1:17" x14ac:dyDescent="0.25">
      <c r="D166" t="s">
        <v>20</v>
      </c>
      <c r="F166" t="s">
        <v>291</v>
      </c>
      <c r="G166" t="s">
        <v>804</v>
      </c>
      <c r="H166" t="s">
        <v>805</v>
      </c>
      <c r="I166" s="3" t="s">
        <v>806</v>
      </c>
      <c r="J166" t="s">
        <v>438</v>
      </c>
      <c r="K166" t="s">
        <v>439</v>
      </c>
      <c r="P166" t="s">
        <v>440</v>
      </c>
    </row>
    <row r="167" spans="1:17" x14ac:dyDescent="0.25">
      <c r="D167" t="s">
        <v>146</v>
      </c>
      <c r="E167" t="s">
        <v>147</v>
      </c>
      <c r="F167" t="s">
        <v>288</v>
      </c>
      <c r="I167" s="3"/>
    </row>
    <row r="168" spans="1:17" x14ac:dyDescent="0.25">
      <c r="B168" t="s">
        <v>375</v>
      </c>
      <c r="C168" t="s">
        <v>807</v>
      </c>
      <c r="I168" s="3"/>
      <c r="Q168" t="s">
        <v>442</v>
      </c>
    </row>
    <row r="169" spans="1:17" x14ac:dyDescent="0.25">
      <c r="D169" t="s">
        <v>443</v>
      </c>
      <c r="F169" t="s">
        <v>343</v>
      </c>
      <c r="I169" s="3"/>
      <c r="L169" t="s">
        <v>808</v>
      </c>
    </row>
    <row r="170" spans="1:17" x14ac:dyDescent="0.25">
      <c r="B170" t="s">
        <v>445</v>
      </c>
      <c r="I170" s="3"/>
      <c r="Q170" t="s">
        <v>446</v>
      </c>
    </row>
    <row r="171" spans="1:17" x14ac:dyDescent="0.25">
      <c r="D171" t="s">
        <v>443</v>
      </c>
      <c r="F171" t="s">
        <v>343</v>
      </c>
      <c r="I171" s="3"/>
      <c r="L171" t="s">
        <v>808</v>
      </c>
    </row>
    <row r="172" spans="1:17" x14ac:dyDescent="0.25">
      <c r="B172" t="s">
        <v>376</v>
      </c>
      <c r="I172" s="3"/>
    </row>
    <row r="173" spans="1:17" x14ac:dyDescent="0.25">
      <c r="B173" t="s">
        <v>376</v>
      </c>
      <c r="I173" s="3"/>
    </row>
    <row r="174" spans="1:17" x14ac:dyDescent="0.25">
      <c r="B174" t="s">
        <v>19</v>
      </c>
      <c r="I174" s="3"/>
    </row>
    <row r="175" spans="1:17" x14ac:dyDescent="0.25">
      <c r="A175" s="19"/>
      <c r="B175" t="s">
        <v>376</v>
      </c>
      <c r="I175" s="3"/>
    </row>
    <row r="176" spans="1:17" x14ac:dyDescent="0.25">
      <c r="A176" s="12"/>
      <c r="B176" t="s">
        <v>375</v>
      </c>
      <c r="C176" t="s">
        <v>809</v>
      </c>
      <c r="I176" s="3"/>
    </row>
    <row r="177" spans="1:18" x14ac:dyDescent="0.25">
      <c r="B177" t="s">
        <v>18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8" x14ac:dyDescent="0.25">
      <c r="D178" t="s">
        <v>611</v>
      </c>
      <c r="G178" t="s">
        <v>612</v>
      </c>
      <c r="H178" t="s">
        <v>613</v>
      </c>
    </row>
    <row r="179" spans="1:18" x14ac:dyDescent="0.25">
      <c r="D179" t="s">
        <v>36</v>
      </c>
      <c r="E179" s="1" t="s">
        <v>35</v>
      </c>
      <c r="F179" s="1" t="s">
        <v>316</v>
      </c>
      <c r="G179" s="1" t="s">
        <v>614</v>
      </c>
      <c r="H179" s="1" t="s">
        <v>615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8" x14ac:dyDescent="0.25">
      <c r="B180" t="s">
        <v>375</v>
      </c>
      <c r="C180" t="s">
        <v>616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t="s">
        <v>617</v>
      </c>
    </row>
    <row r="181" spans="1:18" ht="16.7" customHeight="1" x14ac:dyDescent="0.25">
      <c r="D181" t="s">
        <v>308</v>
      </c>
      <c r="F181" s="1" t="s">
        <v>320</v>
      </c>
      <c r="G181" s="1" t="s">
        <v>618</v>
      </c>
      <c r="H181" s="1" t="s">
        <v>619</v>
      </c>
      <c r="I181" s="1"/>
      <c r="J181" s="1"/>
      <c r="K181" s="1"/>
      <c r="L181" s="1"/>
      <c r="M181" s="1"/>
      <c r="N181" s="1"/>
      <c r="O181" s="1"/>
      <c r="P181" s="1"/>
      <c r="Q181" s="1" t="s">
        <v>440</v>
      </c>
    </row>
    <row r="182" spans="1:18" ht="16.7" customHeight="1" x14ac:dyDescent="0.25">
      <c r="D182" t="s">
        <v>308</v>
      </c>
      <c r="F182" s="1" t="s">
        <v>318</v>
      </c>
      <c r="G182" s="1" t="s">
        <v>620</v>
      </c>
      <c r="H182" s="1" t="s">
        <v>621</v>
      </c>
      <c r="I182" s="1"/>
      <c r="J182" s="1"/>
      <c r="K182" s="1"/>
      <c r="L182" s="1"/>
      <c r="M182" s="1"/>
      <c r="N182" s="1"/>
      <c r="O182" s="1"/>
      <c r="P182" s="1"/>
      <c r="Q182" s="1" t="s">
        <v>440</v>
      </c>
    </row>
    <row r="183" spans="1:18" ht="16.7" customHeight="1" x14ac:dyDescent="0.25">
      <c r="B183" t="s">
        <v>376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8" x14ac:dyDescent="0.25">
      <c r="D184" t="s">
        <v>36</v>
      </c>
      <c r="E184" t="s">
        <v>37</v>
      </c>
      <c r="F184" s="1" t="s">
        <v>317</v>
      </c>
      <c r="G184" s="1" t="s">
        <v>622</v>
      </c>
      <c r="H184" s="1" t="s">
        <v>623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B185" t="s">
        <v>375</v>
      </c>
      <c r="C185" t="s">
        <v>810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8" x14ac:dyDescent="0.25">
      <c r="D186" t="s">
        <v>443</v>
      </c>
      <c r="F186" t="s">
        <v>696</v>
      </c>
      <c r="G186" s="1"/>
      <c r="H186" s="1"/>
      <c r="I186" s="1"/>
      <c r="J186" s="1"/>
      <c r="K186" s="1"/>
      <c r="L186" t="s">
        <v>822</v>
      </c>
      <c r="M186" s="1"/>
      <c r="N186" s="1"/>
      <c r="O186" s="1"/>
      <c r="P186" s="1"/>
    </row>
    <row r="187" spans="1:18" x14ac:dyDescent="0.25">
      <c r="B187" t="s">
        <v>376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8" ht="16.7" customHeight="1" x14ac:dyDescent="0.25">
      <c r="B188" t="s">
        <v>19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8" x14ac:dyDescent="0.25">
      <c r="A189" s="12"/>
      <c r="B189" t="s">
        <v>376</v>
      </c>
      <c r="I189" s="3"/>
    </row>
    <row r="190" spans="1:18" x14ac:dyDescent="0.25">
      <c r="A190" s="30"/>
      <c r="B190" t="s">
        <v>375</v>
      </c>
      <c r="C190" t="s">
        <v>811</v>
      </c>
      <c r="I190" s="3"/>
    </row>
    <row r="191" spans="1:18" x14ac:dyDescent="0.25">
      <c r="B191" t="s">
        <v>18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8" x14ac:dyDescent="0.25">
      <c r="D192" t="s">
        <v>611</v>
      </c>
      <c r="F192" s="1"/>
      <c r="G192" s="1" t="s">
        <v>624</v>
      </c>
      <c r="H192" s="1" t="s">
        <v>625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8" x14ac:dyDescent="0.25">
      <c r="D193" t="s">
        <v>9</v>
      </c>
      <c r="E193" s="1" t="s">
        <v>29</v>
      </c>
      <c r="F193" s="1" t="s">
        <v>315</v>
      </c>
      <c r="G193" s="1" t="s">
        <v>626</v>
      </c>
      <c r="H193" s="1" t="s">
        <v>627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8" x14ac:dyDescent="0.25">
      <c r="B194" t="s">
        <v>375</v>
      </c>
      <c r="C194" t="s">
        <v>628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t="s">
        <v>617</v>
      </c>
    </row>
    <row r="195" spans="1:18" x14ac:dyDescent="0.25">
      <c r="D195" t="s">
        <v>308</v>
      </c>
      <c r="F195" s="1" t="s">
        <v>309</v>
      </c>
      <c r="G195" s="1" t="s">
        <v>618</v>
      </c>
      <c r="H195" s="1" t="s">
        <v>619</v>
      </c>
      <c r="I195" s="1"/>
      <c r="J195" s="1"/>
      <c r="K195" s="1"/>
      <c r="L195" s="1"/>
      <c r="M195" s="1"/>
      <c r="N195" s="1"/>
      <c r="O195" s="1"/>
      <c r="P195" s="1"/>
      <c r="Q195" s="1" t="s">
        <v>440</v>
      </c>
    </row>
    <row r="196" spans="1:18" x14ac:dyDescent="0.25">
      <c r="D196" t="s">
        <v>308</v>
      </c>
      <c r="F196" s="1" t="s">
        <v>307</v>
      </c>
      <c r="G196" s="1" t="s">
        <v>620</v>
      </c>
      <c r="H196" s="1" t="s">
        <v>629</v>
      </c>
      <c r="I196" s="1"/>
      <c r="J196" s="1"/>
      <c r="K196" s="1"/>
      <c r="L196" s="1"/>
      <c r="M196" s="1"/>
      <c r="N196" s="1"/>
      <c r="O196" s="1"/>
      <c r="P196" s="1"/>
      <c r="Q196" s="1" t="s">
        <v>440</v>
      </c>
    </row>
    <row r="197" spans="1:18" x14ac:dyDescent="0.25">
      <c r="B197" t="s">
        <v>376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8" x14ac:dyDescent="0.25">
      <c r="D198" t="s">
        <v>36</v>
      </c>
      <c r="E198" t="s">
        <v>37</v>
      </c>
      <c r="F198" s="1" t="s">
        <v>319</v>
      </c>
      <c r="G198" s="1" t="s">
        <v>622</v>
      </c>
      <c r="H198" s="1" t="s">
        <v>623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B199" t="s">
        <v>375</v>
      </c>
      <c r="C199" t="s">
        <v>812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8" x14ac:dyDescent="0.25">
      <c r="D200" t="s">
        <v>443</v>
      </c>
      <c r="F200" t="s">
        <v>695</v>
      </c>
      <c r="G200" s="1"/>
      <c r="H200" s="1"/>
      <c r="I200" s="1"/>
      <c r="J200" s="1"/>
      <c r="K200" s="1"/>
      <c r="L200" t="s">
        <v>822</v>
      </c>
      <c r="M200" s="1"/>
      <c r="N200" s="1"/>
      <c r="O200" s="1"/>
      <c r="P200" s="1"/>
    </row>
    <row r="201" spans="1:18" x14ac:dyDescent="0.25">
      <c r="B201" t="s">
        <v>376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8" x14ac:dyDescent="0.25">
      <c r="B202" t="s">
        <v>19</v>
      </c>
    </row>
    <row r="203" spans="1:18" x14ac:dyDescent="0.25">
      <c r="A203" s="30"/>
      <c r="B203" t="s">
        <v>376</v>
      </c>
    </row>
    <row r="204" spans="1:18" ht="16.7" customHeight="1" x14ac:dyDescent="0.25">
      <c r="A204" s="24"/>
      <c r="B204" t="s">
        <v>375</v>
      </c>
      <c r="C204" t="s">
        <v>630</v>
      </c>
    </row>
    <row r="205" spans="1:18" ht="16.7" customHeight="1" x14ac:dyDescent="0.25">
      <c r="A205" t="s">
        <v>813</v>
      </c>
      <c r="B205" t="s">
        <v>18</v>
      </c>
    </row>
    <row r="206" spans="1:18" x14ac:dyDescent="0.25">
      <c r="D206" t="s">
        <v>9</v>
      </c>
      <c r="E206" t="s">
        <v>30</v>
      </c>
      <c r="F206" t="s">
        <v>401</v>
      </c>
      <c r="G206" t="s">
        <v>457</v>
      </c>
      <c r="H206" t="s">
        <v>458</v>
      </c>
    </row>
    <row r="207" spans="1:18" x14ac:dyDescent="0.25">
      <c r="B207" t="s">
        <v>375</v>
      </c>
      <c r="C207" t="s">
        <v>814</v>
      </c>
      <c r="Q207" t="s">
        <v>815</v>
      </c>
    </row>
    <row r="208" spans="1:18" x14ac:dyDescent="0.25">
      <c r="D208" t="s">
        <v>443</v>
      </c>
      <c r="F208" t="s">
        <v>316</v>
      </c>
      <c r="L208">
        <v>6</v>
      </c>
    </row>
    <row r="209" spans="1:18" x14ac:dyDescent="0.25">
      <c r="D209" t="s">
        <v>443</v>
      </c>
      <c r="F209" t="s">
        <v>696</v>
      </c>
      <c r="G209" s="1"/>
      <c r="H209" s="1"/>
      <c r="I209" s="1"/>
      <c r="J209" s="1"/>
      <c r="K209" s="1"/>
      <c r="L209" t="s">
        <v>822</v>
      </c>
      <c r="M209" s="1"/>
      <c r="N209" s="1"/>
      <c r="O209" s="1"/>
      <c r="P209" s="1"/>
    </row>
    <row r="210" spans="1:18" x14ac:dyDescent="0.25">
      <c r="B210" t="s">
        <v>376</v>
      </c>
    </row>
    <row r="211" spans="1:18" x14ac:dyDescent="0.25">
      <c r="B211" t="s">
        <v>375</v>
      </c>
      <c r="C211" t="s">
        <v>459</v>
      </c>
      <c r="R211" t="s">
        <v>460</v>
      </c>
    </row>
    <row r="212" spans="1:18" x14ac:dyDescent="0.25">
      <c r="D212" t="s">
        <v>9</v>
      </c>
      <c r="E212" t="s">
        <v>29</v>
      </c>
      <c r="F212" t="s">
        <v>635</v>
      </c>
      <c r="G212" t="s">
        <v>461</v>
      </c>
      <c r="H212" t="s">
        <v>462</v>
      </c>
    </row>
    <row r="213" spans="1:18" x14ac:dyDescent="0.25">
      <c r="B213" t="s">
        <v>376</v>
      </c>
    </row>
    <row r="214" spans="1:18" ht="16.7" customHeight="1" x14ac:dyDescent="0.25">
      <c r="B214" t="s">
        <v>19</v>
      </c>
    </row>
    <row r="215" spans="1:18" ht="16.7" customHeight="1" x14ac:dyDescent="0.25">
      <c r="A215" s="26"/>
      <c r="B215" t="s">
        <v>375</v>
      </c>
      <c r="C215" t="s">
        <v>459</v>
      </c>
    </row>
    <row r="216" spans="1:18" x14ac:dyDescent="0.25">
      <c r="B216" t="s">
        <v>18</v>
      </c>
    </row>
    <row r="217" spans="1:18" x14ac:dyDescent="0.25">
      <c r="D217" t="s">
        <v>443</v>
      </c>
      <c r="F217" t="s">
        <v>610</v>
      </c>
      <c r="L217" t="s">
        <v>822</v>
      </c>
    </row>
    <row r="218" spans="1:18" x14ac:dyDescent="0.25">
      <c r="D218" t="s">
        <v>50</v>
      </c>
      <c r="F218" s="1" t="s">
        <v>269</v>
      </c>
      <c r="G218" s="1" t="s">
        <v>463</v>
      </c>
      <c r="H218" s="1" t="s">
        <v>464</v>
      </c>
      <c r="I218" s="1" t="s">
        <v>465</v>
      </c>
      <c r="J218" s="1" t="s">
        <v>466</v>
      </c>
      <c r="K218" s="1" t="s">
        <v>467</v>
      </c>
      <c r="L218" s="1"/>
      <c r="M218" s="1"/>
      <c r="N218" s="1"/>
      <c r="O218" s="1"/>
      <c r="P218" s="1"/>
      <c r="Q218" s="1"/>
      <c r="R218" s="1"/>
    </row>
    <row r="219" spans="1:18" x14ac:dyDescent="0.25">
      <c r="D219" t="s">
        <v>146</v>
      </c>
      <c r="E219" t="s">
        <v>91</v>
      </c>
      <c r="F219" s="1" t="s">
        <v>93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B220" t="s">
        <v>375</v>
      </c>
      <c r="C220" t="s">
        <v>468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 t="s">
        <v>469</v>
      </c>
    </row>
    <row r="221" spans="1:18" x14ac:dyDescent="0.25">
      <c r="D221" t="s">
        <v>443</v>
      </c>
      <c r="F221" s="1" t="s">
        <v>346</v>
      </c>
      <c r="G221" s="1"/>
      <c r="H221" s="1"/>
      <c r="I221" s="1"/>
      <c r="J221" s="1"/>
      <c r="K221" s="1"/>
      <c r="L221" s="1" t="s">
        <v>470</v>
      </c>
      <c r="M221" s="1"/>
      <c r="N221" s="1"/>
      <c r="O221" s="1"/>
      <c r="P221" s="1"/>
      <c r="Q221" s="1"/>
      <c r="R221" s="1"/>
    </row>
    <row r="222" spans="1:18" x14ac:dyDescent="0.25">
      <c r="B222" t="s">
        <v>445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 t="s">
        <v>471</v>
      </c>
    </row>
    <row r="223" spans="1:18" x14ac:dyDescent="0.25">
      <c r="D223" t="s">
        <v>443</v>
      </c>
      <c r="F223" s="1" t="s">
        <v>346</v>
      </c>
      <c r="G223" s="1"/>
      <c r="H223" s="1"/>
      <c r="I223" s="1"/>
      <c r="J223" s="1"/>
      <c r="K223" s="1"/>
      <c r="L223" s="1" t="s">
        <v>472</v>
      </c>
      <c r="M223" s="1"/>
      <c r="N223" s="1"/>
      <c r="O223" s="1"/>
      <c r="P223" s="1"/>
      <c r="Q223" s="1"/>
      <c r="R223" s="1"/>
    </row>
    <row r="224" spans="1:18" x14ac:dyDescent="0.25">
      <c r="B224" t="s">
        <v>376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25">
      <c r="D225" t="s">
        <v>50</v>
      </c>
      <c r="F225" s="1" t="s">
        <v>270</v>
      </c>
      <c r="G225" s="1" t="s">
        <v>473</v>
      </c>
      <c r="H225" s="1" t="s">
        <v>474</v>
      </c>
      <c r="I225" s="1" t="s">
        <v>475</v>
      </c>
      <c r="J225" s="1" t="s">
        <v>466</v>
      </c>
      <c r="K225" s="1" t="s">
        <v>467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146</v>
      </c>
      <c r="E226" t="s">
        <v>190</v>
      </c>
      <c r="F226" t="s">
        <v>98</v>
      </c>
    </row>
    <row r="227" spans="2:18" x14ac:dyDescent="0.25">
      <c r="B227" t="s">
        <v>375</v>
      </c>
      <c r="C227" t="s">
        <v>476</v>
      </c>
      <c r="R227" t="s">
        <v>477</v>
      </c>
    </row>
    <row r="228" spans="2:18" x14ac:dyDescent="0.25">
      <c r="D228" t="s">
        <v>443</v>
      </c>
      <c r="F228" s="1" t="s">
        <v>270</v>
      </c>
      <c r="G228" s="1"/>
      <c r="H228" s="1"/>
      <c r="J228" s="1"/>
      <c r="K228" s="1"/>
      <c r="L228" s="1" t="s">
        <v>472</v>
      </c>
      <c r="M228" s="1"/>
      <c r="N228" s="1"/>
      <c r="O228" s="1"/>
      <c r="P228" s="1"/>
      <c r="Q228" s="1"/>
      <c r="R228" s="1"/>
    </row>
    <row r="229" spans="2:18" x14ac:dyDescent="0.25">
      <c r="B229" t="s">
        <v>376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25">
      <c r="B230" t="s">
        <v>375</v>
      </c>
      <c r="C230" t="s">
        <v>478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 t="s">
        <v>469</v>
      </c>
    </row>
    <row r="231" spans="2:18" x14ac:dyDescent="0.25">
      <c r="D231" t="s">
        <v>443</v>
      </c>
      <c r="F231" s="1" t="s">
        <v>334</v>
      </c>
      <c r="G231" s="1"/>
      <c r="H231" s="1"/>
      <c r="J231" s="1"/>
      <c r="K231" s="1"/>
      <c r="L231" s="1" t="s">
        <v>479</v>
      </c>
      <c r="M231" s="1"/>
      <c r="N231" s="1"/>
      <c r="O231" s="1"/>
      <c r="P231" s="1"/>
      <c r="Q231" s="1"/>
      <c r="R231" s="1"/>
    </row>
    <row r="232" spans="2:18" x14ac:dyDescent="0.25">
      <c r="B232" t="s">
        <v>445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 t="s">
        <v>471</v>
      </c>
    </row>
    <row r="233" spans="2:18" x14ac:dyDescent="0.25">
      <c r="D233" t="s">
        <v>443</v>
      </c>
      <c r="F233" s="1" t="s">
        <v>334</v>
      </c>
      <c r="G233" s="1"/>
      <c r="H233" s="1"/>
      <c r="J233" s="1"/>
      <c r="K233" s="1"/>
      <c r="L233" s="1" t="s">
        <v>480</v>
      </c>
      <c r="M233" s="1"/>
      <c r="N233" s="1"/>
      <c r="O233" s="1"/>
      <c r="P233" s="1"/>
      <c r="Q233" s="1"/>
    </row>
    <row r="234" spans="2:18" x14ac:dyDescent="0.25">
      <c r="B234" t="s">
        <v>376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25">
      <c r="B235" t="s">
        <v>19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5">
      <c r="B236" t="s">
        <v>18</v>
      </c>
    </row>
    <row r="237" spans="2:18" x14ac:dyDescent="0.25">
      <c r="D237" t="s">
        <v>50</v>
      </c>
      <c r="F237" s="1" t="s">
        <v>271</v>
      </c>
      <c r="G237" s="1" t="s">
        <v>481</v>
      </c>
      <c r="H237" s="1" t="s">
        <v>482</v>
      </c>
      <c r="I237" s="1" t="s">
        <v>483</v>
      </c>
      <c r="J237" s="1" t="s">
        <v>466</v>
      </c>
      <c r="K237" s="1" t="s">
        <v>467</v>
      </c>
      <c r="L237" s="1"/>
      <c r="M237" s="1"/>
      <c r="N237" s="1"/>
      <c r="O237" s="1"/>
      <c r="P237" s="1"/>
      <c r="Q237" s="1"/>
      <c r="R237" s="1"/>
    </row>
    <row r="238" spans="2:18" x14ac:dyDescent="0.25">
      <c r="D238" t="s">
        <v>146</v>
      </c>
      <c r="E238" t="s">
        <v>91</v>
      </c>
      <c r="F238" s="1" t="s">
        <v>94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25">
      <c r="B239" t="s">
        <v>375</v>
      </c>
      <c r="C239" t="s">
        <v>484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 t="s">
        <v>469</v>
      </c>
    </row>
    <row r="240" spans="2:18" x14ac:dyDescent="0.25">
      <c r="D240" t="s">
        <v>443</v>
      </c>
      <c r="F240" s="1" t="s">
        <v>354</v>
      </c>
      <c r="G240" s="1"/>
      <c r="H240" s="1"/>
      <c r="I240" s="1"/>
      <c r="J240" s="1"/>
      <c r="K240" s="1"/>
      <c r="L240" s="1" t="s">
        <v>485</v>
      </c>
      <c r="M240" s="1"/>
      <c r="N240" s="1"/>
      <c r="O240" s="1"/>
      <c r="P240" s="1"/>
      <c r="Q240" s="1"/>
      <c r="R240" s="1"/>
    </row>
    <row r="241" spans="2:18" x14ac:dyDescent="0.25">
      <c r="B241" t="s">
        <v>445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 t="s">
        <v>471</v>
      </c>
    </row>
    <row r="242" spans="2:18" x14ac:dyDescent="0.25">
      <c r="D242" t="s">
        <v>443</v>
      </c>
      <c r="F242" s="1" t="s">
        <v>354</v>
      </c>
      <c r="G242" s="1"/>
      <c r="H242" s="1"/>
      <c r="I242" s="1"/>
      <c r="J242" s="1"/>
      <c r="K242" s="1"/>
      <c r="L242" s="1" t="s">
        <v>486</v>
      </c>
      <c r="M242" s="1"/>
      <c r="N242" s="1"/>
      <c r="O242" s="1"/>
      <c r="P242" s="1"/>
      <c r="Q242" s="1"/>
      <c r="R242" s="1"/>
    </row>
    <row r="243" spans="2:18" x14ac:dyDescent="0.25">
      <c r="B243" t="s">
        <v>376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25">
      <c r="D244" t="s">
        <v>50</v>
      </c>
      <c r="F244" s="1" t="s">
        <v>272</v>
      </c>
      <c r="G244" s="1" t="s">
        <v>487</v>
      </c>
      <c r="H244" s="1" t="s">
        <v>488</v>
      </c>
      <c r="I244" s="1" t="s">
        <v>489</v>
      </c>
      <c r="J244" s="1" t="s">
        <v>490</v>
      </c>
      <c r="K244" s="1" t="s">
        <v>491</v>
      </c>
      <c r="L244" s="1"/>
      <c r="M244" s="1"/>
      <c r="N244" s="1"/>
      <c r="O244" s="1"/>
      <c r="P244" s="1"/>
      <c r="Q244" s="1"/>
      <c r="R244" s="1"/>
    </row>
    <row r="245" spans="2:18" x14ac:dyDescent="0.25">
      <c r="D245" t="s">
        <v>146</v>
      </c>
      <c r="E245" t="s">
        <v>185</v>
      </c>
      <c r="F245" s="1" t="s">
        <v>99</v>
      </c>
    </row>
    <row r="246" spans="2:18" x14ac:dyDescent="0.25">
      <c r="B246" t="s">
        <v>375</v>
      </c>
      <c r="C246" t="s">
        <v>492</v>
      </c>
      <c r="R246" t="s">
        <v>493</v>
      </c>
    </row>
    <row r="247" spans="2:18" x14ac:dyDescent="0.25">
      <c r="D247" t="s">
        <v>443</v>
      </c>
      <c r="F247" s="1" t="s">
        <v>272</v>
      </c>
      <c r="G247" s="1"/>
      <c r="H247" s="1"/>
      <c r="J247" s="1"/>
      <c r="K247" s="1"/>
      <c r="L247" s="1" t="s">
        <v>486</v>
      </c>
      <c r="M247" s="1"/>
      <c r="N247" s="1"/>
      <c r="O247" s="1"/>
      <c r="P247" s="1"/>
      <c r="Q247" s="1"/>
      <c r="R247" s="1"/>
    </row>
    <row r="248" spans="2:18" x14ac:dyDescent="0.25">
      <c r="B248" t="s">
        <v>376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25">
      <c r="B249" t="s">
        <v>375</v>
      </c>
      <c r="C249" t="s">
        <v>494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 t="s">
        <v>469</v>
      </c>
    </row>
    <row r="250" spans="2:18" x14ac:dyDescent="0.25">
      <c r="D250" t="s">
        <v>443</v>
      </c>
      <c r="F250" s="1" t="s">
        <v>348</v>
      </c>
      <c r="G250" s="1"/>
      <c r="H250" s="1"/>
      <c r="J250" s="1"/>
      <c r="K250" s="1"/>
      <c r="L250" s="1" t="s">
        <v>495</v>
      </c>
      <c r="M250" s="1"/>
      <c r="N250" s="1"/>
      <c r="O250" s="1"/>
      <c r="P250" s="1"/>
      <c r="Q250" s="1"/>
      <c r="R250" s="1"/>
    </row>
    <row r="251" spans="2:18" x14ac:dyDescent="0.25">
      <c r="B251" t="s">
        <v>445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 t="s">
        <v>471</v>
      </c>
    </row>
    <row r="252" spans="2:18" x14ac:dyDescent="0.25">
      <c r="D252" t="s">
        <v>443</v>
      </c>
      <c r="F252" s="1" t="s">
        <v>348</v>
      </c>
      <c r="G252" s="1"/>
      <c r="H252" s="1"/>
      <c r="J252" s="1"/>
      <c r="K252" s="1"/>
      <c r="L252" s="1" t="s">
        <v>496</v>
      </c>
      <c r="M252" s="1"/>
      <c r="N252" s="1"/>
      <c r="O252" s="1"/>
      <c r="P252" s="1"/>
      <c r="Q252" s="1"/>
      <c r="R252" s="1"/>
    </row>
    <row r="253" spans="2:18" x14ac:dyDescent="0.25">
      <c r="B253" t="s">
        <v>376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25">
      <c r="D254" t="s">
        <v>50</v>
      </c>
      <c r="F254" s="1" t="s">
        <v>273</v>
      </c>
      <c r="G254" s="1" t="s">
        <v>497</v>
      </c>
      <c r="H254" s="1" t="s">
        <v>498</v>
      </c>
      <c r="I254" s="1" t="s">
        <v>499</v>
      </c>
      <c r="J254" s="1" t="s">
        <v>466</v>
      </c>
      <c r="K254" s="1" t="s">
        <v>467</v>
      </c>
      <c r="L254" s="1"/>
      <c r="M254" s="1"/>
      <c r="N254" s="1"/>
      <c r="O254" s="1"/>
      <c r="P254" s="1"/>
      <c r="Q254" s="1"/>
    </row>
    <row r="255" spans="2:18" x14ac:dyDescent="0.25">
      <c r="D255" t="s">
        <v>146</v>
      </c>
      <c r="E255" t="s">
        <v>185</v>
      </c>
      <c r="F255" s="1" t="s">
        <v>102</v>
      </c>
    </row>
    <row r="256" spans="2:18" x14ac:dyDescent="0.25">
      <c r="B256" t="s">
        <v>375</v>
      </c>
      <c r="C256" t="s">
        <v>500</v>
      </c>
      <c r="R256" t="s">
        <v>493</v>
      </c>
    </row>
    <row r="257" spans="2:18" x14ac:dyDescent="0.25">
      <c r="D257" t="s">
        <v>443</v>
      </c>
      <c r="F257" s="1" t="s">
        <v>273</v>
      </c>
      <c r="G257" s="1"/>
      <c r="H257" s="1"/>
      <c r="J257" s="1"/>
      <c r="K257" s="1"/>
      <c r="L257" s="1" t="s">
        <v>486</v>
      </c>
      <c r="M257" s="1"/>
      <c r="N257" s="1"/>
      <c r="O257" s="1"/>
      <c r="P257" s="1"/>
      <c r="Q257" s="1"/>
      <c r="R257" s="1"/>
    </row>
    <row r="258" spans="2:18" x14ac:dyDescent="0.25">
      <c r="B258" t="s">
        <v>376</v>
      </c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B259" t="s">
        <v>375</v>
      </c>
      <c r="C259" t="s">
        <v>501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 t="s">
        <v>469</v>
      </c>
    </row>
    <row r="260" spans="2:18" x14ac:dyDescent="0.25">
      <c r="D260" t="s">
        <v>443</v>
      </c>
      <c r="F260" s="1" t="s">
        <v>351</v>
      </c>
      <c r="G260" s="1"/>
      <c r="H260" s="1"/>
      <c r="J260" s="1"/>
      <c r="K260" s="1"/>
      <c r="L260" s="1" t="s">
        <v>502</v>
      </c>
      <c r="M260" s="1"/>
      <c r="N260" s="1"/>
      <c r="O260" s="1"/>
      <c r="P260" s="1"/>
      <c r="Q260" s="1"/>
      <c r="R260" s="1"/>
    </row>
    <row r="261" spans="2:18" x14ac:dyDescent="0.25">
      <c r="B261" t="s">
        <v>445</v>
      </c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 t="s">
        <v>471</v>
      </c>
    </row>
    <row r="262" spans="2:18" x14ac:dyDescent="0.25">
      <c r="D262" t="s">
        <v>443</v>
      </c>
      <c r="F262" s="1" t="s">
        <v>351</v>
      </c>
      <c r="G262" s="1"/>
      <c r="H262" s="1"/>
      <c r="J262" s="1"/>
      <c r="K262" s="1"/>
      <c r="L262" s="1" t="s">
        <v>503</v>
      </c>
      <c r="M262" s="1"/>
      <c r="N262" s="1"/>
      <c r="O262" s="1"/>
      <c r="P262" s="1"/>
      <c r="Q262" s="1"/>
      <c r="R262" s="1"/>
    </row>
    <row r="263" spans="2:18" x14ac:dyDescent="0.25">
      <c r="B263" t="s">
        <v>376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D264" t="s">
        <v>50</v>
      </c>
      <c r="F264" s="1" t="s">
        <v>274</v>
      </c>
      <c r="G264" s="1" t="s">
        <v>504</v>
      </c>
      <c r="H264" s="1" t="s">
        <v>505</v>
      </c>
      <c r="I264" s="1" t="s">
        <v>506</v>
      </c>
      <c r="J264" s="1" t="s">
        <v>466</v>
      </c>
      <c r="K264" s="1" t="s">
        <v>467</v>
      </c>
      <c r="L264" s="1"/>
      <c r="M264" s="1"/>
      <c r="N264" s="1"/>
      <c r="O264" s="1"/>
      <c r="P264" s="1"/>
      <c r="Q264" s="1"/>
    </row>
    <row r="265" spans="2:18" x14ac:dyDescent="0.25">
      <c r="D265" t="s">
        <v>146</v>
      </c>
      <c r="E265" t="s">
        <v>185</v>
      </c>
      <c r="F265" s="1" t="s">
        <v>105</v>
      </c>
    </row>
    <row r="266" spans="2:18" x14ac:dyDescent="0.25">
      <c r="B266" t="s">
        <v>375</v>
      </c>
      <c r="C266" t="s">
        <v>507</v>
      </c>
      <c r="R266" t="s">
        <v>493</v>
      </c>
    </row>
    <row r="267" spans="2:18" x14ac:dyDescent="0.25">
      <c r="D267" t="s">
        <v>443</v>
      </c>
      <c r="F267" s="1" t="s">
        <v>274</v>
      </c>
      <c r="G267" s="1"/>
      <c r="H267" s="1"/>
      <c r="J267" s="1"/>
      <c r="K267" s="1"/>
      <c r="L267" s="1" t="s">
        <v>486</v>
      </c>
      <c r="M267" s="1"/>
      <c r="N267" s="1"/>
      <c r="O267" s="1"/>
      <c r="P267" s="1"/>
      <c r="Q267" s="1"/>
      <c r="R267" s="1"/>
    </row>
    <row r="268" spans="2:18" x14ac:dyDescent="0.25">
      <c r="B268" t="s">
        <v>376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B269" t="s">
        <v>375</v>
      </c>
      <c r="C269" t="s">
        <v>508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 t="s">
        <v>469</v>
      </c>
    </row>
    <row r="270" spans="2:18" x14ac:dyDescent="0.25">
      <c r="D270" t="s">
        <v>443</v>
      </c>
      <c r="F270" s="1" t="s">
        <v>336</v>
      </c>
      <c r="G270" s="1"/>
      <c r="H270" s="1"/>
      <c r="J270" s="1"/>
      <c r="K270" s="1"/>
      <c r="L270" s="1" t="s">
        <v>509</v>
      </c>
      <c r="M270" s="1"/>
      <c r="N270" s="1"/>
      <c r="O270" s="1"/>
      <c r="P270" s="1"/>
      <c r="Q270" s="1"/>
      <c r="R270" s="1"/>
    </row>
    <row r="271" spans="2:18" x14ac:dyDescent="0.25">
      <c r="B271" t="s">
        <v>445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 t="s">
        <v>471</v>
      </c>
    </row>
    <row r="272" spans="2:18" x14ac:dyDescent="0.25">
      <c r="D272" t="s">
        <v>443</v>
      </c>
      <c r="F272" s="1" t="s">
        <v>336</v>
      </c>
      <c r="G272" s="1"/>
      <c r="H272" s="1"/>
      <c r="J272" s="1"/>
      <c r="K272" s="1"/>
      <c r="L272" s="1" t="s">
        <v>510</v>
      </c>
      <c r="M272" s="1"/>
      <c r="N272" s="1"/>
      <c r="O272" s="1"/>
      <c r="P272" s="1"/>
      <c r="Q272" s="1"/>
      <c r="R272" s="1"/>
    </row>
    <row r="273" spans="2:18" x14ac:dyDescent="0.25">
      <c r="B273" t="s">
        <v>376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25">
      <c r="B274" t="s">
        <v>19</v>
      </c>
    </row>
    <row r="275" spans="2:18" x14ac:dyDescent="0.25">
      <c r="B275" t="s">
        <v>18</v>
      </c>
    </row>
    <row r="276" spans="2:18" x14ac:dyDescent="0.25">
      <c r="D276" t="s">
        <v>50</v>
      </c>
      <c r="F276" s="1" t="s">
        <v>275</v>
      </c>
      <c r="G276" s="1" t="s">
        <v>511</v>
      </c>
      <c r="H276" s="1" t="s">
        <v>512</v>
      </c>
      <c r="I276" s="1" t="s">
        <v>513</v>
      </c>
      <c r="J276" s="1" t="s">
        <v>514</v>
      </c>
      <c r="K276" s="1" t="s">
        <v>515</v>
      </c>
      <c r="L276" s="1"/>
      <c r="M276" s="1"/>
      <c r="N276" s="1"/>
      <c r="O276" s="1"/>
      <c r="P276" s="1"/>
      <c r="Q276" s="1"/>
      <c r="R276" s="1"/>
    </row>
    <row r="277" spans="2:18" x14ac:dyDescent="0.25">
      <c r="D277" t="s">
        <v>146</v>
      </c>
      <c r="E277" t="s">
        <v>91</v>
      </c>
      <c r="F277" s="1" t="s">
        <v>95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25">
      <c r="B278" t="s">
        <v>375</v>
      </c>
      <c r="C278" t="s">
        <v>516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 t="s">
        <v>469</v>
      </c>
    </row>
    <row r="279" spans="2:18" x14ac:dyDescent="0.25">
      <c r="D279" t="s">
        <v>443</v>
      </c>
      <c r="F279" s="1" t="s">
        <v>355</v>
      </c>
      <c r="G279" s="1"/>
      <c r="H279" s="1"/>
      <c r="I279" s="1"/>
      <c r="J279" s="1"/>
      <c r="K279" s="1"/>
      <c r="L279" s="1" t="s">
        <v>517</v>
      </c>
      <c r="M279" s="1"/>
      <c r="N279" s="1"/>
      <c r="O279" s="1"/>
      <c r="P279" s="1"/>
      <c r="Q279" s="1"/>
      <c r="R279" s="1"/>
    </row>
    <row r="280" spans="2:18" x14ac:dyDescent="0.25">
      <c r="B280" t="s">
        <v>445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 t="s">
        <v>471</v>
      </c>
    </row>
    <row r="281" spans="2:18" x14ac:dyDescent="0.25">
      <c r="D281" t="s">
        <v>443</v>
      </c>
      <c r="F281" s="1" t="s">
        <v>355</v>
      </c>
      <c r="G281" s="1"/>
      <c r="H281" s="1"/>
      <c r="I281" s="1"/>
      <c r="J281" s="1"/>
      <c r="K281" s="1"/>
      <c r="L281" s="1" t="s">
        <v>518</v>
      </c>
      <c r="M281" s="1"/>
      <c r="N281" s="1"/>
      <c r="O281" s="1"/>
      <c r="P281" s="1"/>
      <c r="Q281" s="1"/>
      <c r="R281" s="1"/>
    </row>
    <row r="282" spans="2:18" x14ac:dyDescent="0.25">
      <c r="B282" t="s">
        <v>376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25">
      <c r="D283" t="s">
        <v>50</v>
      </c>
      <c r="F283" s="1" t="s">
        <v>276</v>
      </c>
      <c r="G283" s="1" t="s">
        <v>519</v>
      </c>
      <c r="H283" s="1" t="s">
        <v>520</v>
      </c>
      <c r="I283" s="1" t="s">
        <v>521</v>
      </c>
      <c r="J283" s="1" t="s">
        <v>522</v>
      </c>
      <c r="K283" s="1" t="s">
        <v>523</v>
      </c>
      <c r="L283" s="1"/>
      <c r="M283" s="1"/>
      <c r="N283" s="1"/>
      <c r="O283" s="1"/>
      <c r="P283" s="1"/>
      <c r="Q283" s="1"/>
      <c r="R283" s="1"/>
    </row>
    <row r="284" spans="2:18" x14ac:dyDescent="0.25">
      <c r="D284" t="s">
        <v>146</v>
      </c>
      <c r="E284" t="s">
        <v>186</v>
      </c>
      <c r="F284" s="1" t="s">
        <v>100</v>
      </c>
    </row>
    <row r="285" spans="2:18" x14ac:dyDescent="0.25">
      <c r="B285" t="s">
        <v>375</v>
      </c>
      <c r="C285" t="s">
        <v>524</v>
      </c>
      <c r="R285" t="s">
        <v>525</v>
      </c>
    </row>
    <row r="286" spans="2:18" x14ac:dyDescent="0.25">
      <c r="D286" t="s">
        <v>443</v>
      </c>
      <c r="F286" s="1" t="s">
        <v>276</v>
      </c>
      <c r="G286" s="1"/>
      <c r="H286" s="1"/>
      <c r="J286" s="1"/>
      <c r="K286" s="1"/>
      <c r="L286" s="1" t="s">
        <v>518</v>
      </c>
      <c r="M286" s="1"/>
      <c r="N286" s="1"/>
      <c r="O286" s="1"/>
      <c r="P286" s="1"/>
      <c r="Q286" s="1"/>
      <c r="R286" s="1"/>
    </row>
    <row r="287" spans="2:18" x14ac:dyDescent="0.25">
      <c r="B287" t="s">
        <v>376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25">
      <c r="B288" t="s">
        <v>375</v>
      </c>
      <c r="C288" t="s">
        <v>526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 t="s">
        <v>469</v>
      </c>
    </row>
    <row r="289" spans="2:18" x14ac:dyDescent="0.25">
      <c r="D289" t="s">
        <v>443</v>
      </c>
      <c r="F289" s="1" t="s">
        <v>349</v>
      </c>
      <c r="G289" s="1"/>
      <c r="H289" s="1"/>
      <c r="J289" s="1"/>
      <c r="K289" s="1"/>
      <c r="L289" s="1" t="s">
        <v>527</v>
      </c>
      <c r="M289" s="1"/>
      <c r="N289" s="1"/>
      <c r="O289" s="1"/>
      <c r="P289" s="1"/>
      <c r="Q289" s="1"/>
      <c r="R289" s="1"/>
    </row>
    <row r="290" spans="2:18" x14ac:dyDescent="0.25">
      <c r="B290" t="s">
        <v>445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 t="s">
        <v>471</v>
      </c>
    </row>
    <row r="291" spans="2:18" x14ac:dyDescent="0.25">
      <c r="D291" t="s">
        <v>443</v>
      </c>
      <c r="F291" s="1" t="s">
        <v>349</v>
      </c>
      <c r="G291" s="1"/>
      <c r="H291" s="1"/>
      <c r="J291" s="1"/>
      <c r="K291" s="1"/>
      <c r="L291" s="1" t="s">
        <v>528</v>
      </c>
      <c r="M291" s="1"/>
      <c r="N291" s="1"/>
      <c r="O291" s="1"/>
      <c r="P291" s="1"/>
      <c r="Q291" s="1"/>
      <c r="R291" s="1"/>
    </row>
    <row r="292" spans="2:18" x14ac:dyDescent="0.25">
      <c r="B292" t="s">
        <v>376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25">
      <c r="D293" t="s">
        <v>50</v>
      </c>
      <c r="F293" s="1" t="s">
        <v>277</v>
      </c>
      <c r="G293" s="1" t="s">
        <v>529</v>
      </c>
      <c r="H293" s="1" t="s">
        <v>530</v>
      </c>
      <c r="I293" s="1" t="s">
        <v>531</v>
      </c>
      <c r="J293" s="1" t="s">
        <v>532</v>
      </c>
      <c r="K293" s="1" t="s">
        <v>533</v>
      </c>
      <c r="L293" s="1"/>
      <c r="M293" s="1"/>
      <c r="N293" s="1"/>
      <c r="O293" s="1"/>
      <c r="P293" s="1"/>
      <c r="Q293" s="1"/>
    </row>
    <row r="294" spans="2:18" x14ac:dyDescent="0.25">
      <c r="D294" t="s">
        <v>146</v>
      </c>
      <c r="E294" t="s">
        <v>186</v>
      </c>
      <c r="F294" s="1" t="s">
        <v>103</v>
      </c>
    </row>
    <row r="295" spans="2:18" x14ac:dyDescent="0.25">
      <c r="B295" t="s">
        <v>375</v>
      </c>
      <c r="C295" t="s">
        <v>534</v>
      </c>
      <c r="R295" t="s">
        <v>525</v>
      </c>
    </row>
    <row r="296" spans="2:18" x14ac:dyDescent="0.25">
      <c r="D296" t="s">
        <v>443</v>
      </c>
      <c r="F296" s="1" t="s">
        <v>277</v>
      </c>
      <c r="G296" s="1"/>
      <c r="H296" s="1"/>
      <c r="J296" s="1"/>
      <c r="K296" s="1"/>
      <c r="L296" s="1" t="s">
        <v>518</v>
      </c>
      <c r="M296" s="1"/>
      <c r="N296" s="1"/>
      <c r="O296" s="1"/>
      <c r="P296" s="1"/>
      <c r="Q296" s="1"/>
      <c r="R296" s="1"/>
    </row>
    <row r="297" spans="2:18" x14ac:dyDescent="0.25">
      <c r="B297" t="s">
        <v>376</v>
      </c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25">
      <c r="B298" t="s">
        <v>375</v>
      </c>
      <c r="C298" t="s">
        <v>535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 t="s">
        <v>469</v>
      </c>
    </row>
    <row r="299" spans="2:18" x14ac:dyDescent="0.25">
      <c r="D299" t="s">
        <v>443</v>
      </c>
      <c r="F299" s="1" t="s">
        <v>352</v>
      </c>
      <c r="G299" s="1"/>
      <c r="H299" s="1"/>
      <c r="J299" s="1"/>
      <c r="K299" s="1"/>
      <c r="L299" s="1" t="s">
        <v>536</v>
      </c>
      <c r="M299" s="1"/>
      <c r="N299" s="1"/>
      <c r="O299" s="1"/>
      <c r="P299" s="1"/>
      <c r="Q299" s="1"/>
      <c r="R299" s="1"/>
    </row>
    <row r="300" spans="2:18" x14ac:dyDescent="0.25">
      <c r="B300" t="s">
        <v>445</v>
      </c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 t="s">
        <v>471</v>
      </c>
    </row>
    <row r="301" spans="2:18" x14ac:dyDescent="0.25">
      <c r="D301" t="s">
        <v>443</v>
      </c>
      <c r="F301" s="1" t="s">
        <v>352</v>
      </c>
      <c r="G301" s="1"/>
      <c r="H301" s="1"/>
      <c r="J301" s="1"/>
      <c r="K301" s="1"/>
      <c r="L301" s="1" t="s">
        <v>537</v>
      </c>
      <c r="M301" s="1"/>
      <c r="N301" s="1"/>
      <c r="O301" s="1"/>
      <c r="P301" s="1"/>
      <c r="Q301" s="1"/>
      <c r="R301" s="1"/>
    </row>
    <row r="302" spans="2:18" x14ac:dyDescent="0.25">
      <c r="B302" t="s">
        <v>376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25">
      <c r="D303" t="s">
        <v>50</v>
      </c>
      <c r="F303" s="1" t="s">
        <v>278</v>
      </c>
      <c r="G303" s="1" t="s">
        <v>538</v>
      </c>
      <c r="H303" s="1" t="s">
        <v>539</v>
      </c>
      <c r="I303" s="1" t="s">
        <v>540</v>
      </c>
      <c r="J303" s="1" t="s">
        <v>541</v>
      </c>
      <c r="K303" s="1" t="s">
        <v>542</v>
      </c>
      <c r="L303" s="1"/>
      <c r="M303" s="1"/>
      <c r="N303" s="1"/>
      <c r="O303" s="1"/>
      <c r="P303" s="1"/>
      <c r="Q303" s="1"/>
    </row>
    <row r="304" spans="2:18" x14ac:dyDescent="0.25">
      <c r="D304" t="s">
        <v>146</v>
      </c>
      <c r="E304" t="s">
        <v>186</v>
      </c>
      <c r="F304" s="1" t="s">
        <v>106</v>
      </c>
    </row>
    <row r="305" spans="2:18" x14ac:dyDescent="0.25">
      <c r="B305" t="s">
        <v>375</v>
      </c>
      <c r="C305" t="s">
        <v>543</v>
      </c>
      <c r="R305" t="s">
        <v>525</v>
      </c>
    </row>
    <row r="306" spans="2:18" x14ac:dyDescent="0.25">
      <c r="D306" t="s">
        <v>443</v>
      </c>
      <c r="F306" s="1" t="s">
        <v>278</v>
      </c>
      <c r="G306" s="1"/>
      <c r="H306" s="1"/>
      <c r="J306" s="1"/>
      <c r="K306" s="1"/>
      <c r="L306" s="1" t="s">
        <v>518</v>
      </c>
      <c r="M306" s="1"/>
      <c r="N306" s="1"/>
      <c r="O306" s="1"/>
      <c r="P306" s="1"/>
      <c r="Q306" s="1"/>
      <c r="R306" s="1"/>
    </row>
    <row r="307" spans="2:18" x14ac:dyDescent="0.25">
      <c r="B307" t="s">
        <v>376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25">
      <c r="B308" t="s">
        <v>375</v>
      </c>
      <c r="C308" t="s">
        <v>544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 t="s">
        <v>469</v>
      </c>
    </row>
    <row r="309" spans="2:18" x14ac:dyDescent="0.25">
      <c r="D309" t="s">
        <v>443</v>
      </c>
      <c r="F309" s="1" t="s">
        <v>337</v>
      </c>
      <c r="G309" s="1"/>
      <c r="H309" s="1"/>
      <c r="J309" s="1"/>
      <c r="K309" s="1"/>
      <c r="L309" s="1" t="s">
        <v>545</v>
      </c>
      <c r="M309" s="1"/>
      <c r="N309" s="1"/>
      <c r="O309" s="1"/>
      <c r="P309" s="1"/>
      <c r="Q309" s="1"/>
      <c r="R309" s="1"/>
    </row>
    <row r="310" spans="2:18" x14ac:dyDescent="0.25">
      <c r="B310" t="s">
        <v>445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 t="s">
        <v>471</v>
      </c>
    </row>
    <row r="311" spans="2:18" x14ac:dyDescent="0.25">
      <c r="D311" t="s">
        <v>443</v>
      </c>
      <c r="F311" s="1" t="s">
        <v>337</v>
      </c>
      <c r="G311" s="1"/>
      <c r="H311" s="1"/>
      <c r="J311" s="1"/>
      <c r="K311" s="1"/>
      <c r="L311" s="1" t="s">
        <v>546</v>
      </c>
      <c r="M311" s="1"/>
      <c r="N311" s="1"/>
      <c r="O311" s="1"/>
      <c r="P311" s="1"/>
      <c r="Q311" s="1"/>
      <c r="R311" s="1"/>
    </row>
    <row r="312" spans="2:18" x14ac:dyDescent="0.25">
      <c r="B312" t="s">
        <v>376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25">
      <c r="B313" t="s">
        <v>19</v>
      </c>
    </row>
    <row r="314" spans="2:18" x14ac:dyDescent="0.25">
      <c r="B314" t="s">
        <v>18</v>
      </c>
    </row>
    <row r="315" spans="2:18" x14ac:dyDescent="0.25">
      <c r="D315" t="s">
        <v>50</v>
      </c>
      <c r="F315" s="1" t="s">
        <v>279</v>
      </c>
      <c r="G315" s="1" t="s">
        <v>547</v>
      </c>
      <c r="H315" s="1" t="s">
        <v>548</v>
      </c>
      <c r="I315" s="1" t="s">
        <v>549</v>
      </c>
      <c r="J315" s="1" t="s">
        <v>550</v>
      </c>
      <c r="K315" s="1" t="s">
        <v>551</v>
      </c>
      <c r="L315" s="1"/>
      <c r="M315" s="1"/>
      <c r="N315" s="1"/>
      <c r="O315" s="1"/>
      <c r="P315" s="1"/>
      <c r="Q315" s="1"/>
      <c r="R315" s="1"/>
    </row>
    <row r="316" spans="2:18" x14ac:dyDescent="0.25">
      <c r="D316" t="s">
        <v>146</v>
      </c>
      <c r="E316" t="s">
        <v>91</v>
      </c>
      <c r="F316" s="1" t="s">
        <v>96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25">
      <c r="B317" t="s">
        <v>375</v>
      </c>
      <c r="C317" t="s">
        <v>552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 t="s">
        <v>469</v>
      </c>
    </row>
    <row r="318" spans="2:18" x14ac:dyDescent="0.25">
      <c r="D318" t="s">
        <v>443</v>
      </c>
      <c r="F318" s="1" t="s">
        <v>356</v>
      </c>
      <c r="G318" s="1"/>
      <c r="H318" s="1"/>
      <c r="I318" s="1"/>
      <c r="J318" s="1"/>
      <c r="K318" s="1"/>
      <c r="L318" s="1" t="s">
        <v>553</v>
      </c>
      <c r="M318" s="1"/>
      <c r="N318" s="1"/>
      <c r="O318" s="1"/>
      <c r="P318" s="1"/>
      <c r="Q318" s="1"/>
      <c r="R318" s="1"/>
    </row>
    <row r="319" spans="2:18" x14ac:dyDescent="0.25">
      <c r="B319" t="s">
        <v>445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 t="s">
        <v>471</v>
      </c>
    </row>
    <row r="320" spans="2:18" x14ac:dyDescent="0.25">
      <c r="D320" t="s">
        <v>443</v>
      </c>
      <c r="F320" s="1" t="s">
        <v>356</v>
      </c>
      <c r="G320" s="1"/>
      <c r="H320" s="1"/>
      <c r="I320" s="1"/>
      <c r="J320" s="1"/>
      <c r="K320" s="1"/>
      <c r="L320" s="1" t="s">
        <v>554</v>
      </c>
      <c r="M320" s="1"/>
      <c r="N320" s="1"/>
      <c r="O320" s="1"/>
      <c r="P320" s="1"/>
      <c r="Q320" s="1"/>
      <c r="R320" s="1"/>
    </row>
    <row r="321" spans="2:18" x14ac:dyDescent="0.25">
      <c r="B321" t="s">
        <v>376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25">
      <c r="D322" t="s">
        <v>50</v>
      </c>
      <c r="F322" s="1" t="s">
        <v>280</v>
      </c>
      <c r="G322" s="1" t="s">
        <v>555</v>
      </c>
      <c r="H322" s="1" t="s">
        <v>556</v>
      </c>
      <c r="I322" s="1" t="s">
        <v>557</v>
      </c>
      <c r="J322" s="1" t="s">
        <v>558</v>
      </c>
      <c r="K322" s="1" t="s">
        <v>559</v>
      </c>
      <c r="L322" s="1"/>
      <c r="M322" s="1"/>
      <c r="N322" s="1"/>
      <c r="O322" s="1"/>
      <c r="P322" s="1"/>
      <c r="Q322" s="1"/>
      <c r="R322" s="1"/>
    </row>
    <row r="323" spans="2:18" x14ac:dyDescent="0.25">
      <c r="D323" t="s">
        <v>146</v>
      </c>
      <c r="E323" t="s">
        <v>187</v>
      </c>
      <c r="F323" s="1" t="s">
        <v>101</v>
      </c>
    </row>
    <row r="324" spans="2:18" x14ac:dyDescent="0.25">
      <c r="B324" t="s">
        <v>375</v>
      </c>
      <c r="C324" t="s">
        <v>560</v>
      </c>
      <c r="R324" t="s">
        <v>561</v>
      </c>
    </row>
    <row r="325" spans="2:18" x14ac:dyDescent="0.25">
      <c r="D325" t="s">
        <v>443</v>
      </c>
      <c r="F325" s="1" t="s">
        <v>280</v>
      </c>
      <c r="G325" s="1"/>
      <c r="H325" s="1"/>
      <c r="J325" s="1"/>
      <c r="K325" s="1"/>
      <c r="L325" s="1" t="s">
        <v>554</v>
      </c>
      <c r="M325" s="1"/>
      <c r="N325" s="1"/>
      <c r="O325" s="1"/>
      <c r="P325" s="1"/>
      <c r="Q325" s="1"/>
      <c r="R325" s="1"/>
    </row>
    <row r="326" spans="2:18" x14ac:dyDescent="0.25">
      <c r="B326" t="s">
        <v>376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25">
      <c r="B327" t="s">
        <v>375</v>
      </c>
      <c r="C327" t="s">
        <v>562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 t="s">
        <v>469</v>
      </c>
    </row>
    <row r="328" spans="2:18" x14ac:dyDescent="0.25">
      <c r="D328" t="s">
        <v>443</v>
      </c>
      <c r="F328" s="1" t="s">
        <v>350</v>
      </c>
      <c r="G328" s="1"/>
      <c r="H328" s="1"/>
      <c r="J328" s="1"/>
      <c r="K328" s="1"/>
      <c r="L328" s="1" t="s">
        <v>563</v>
      </c>
      <c r="M328" s="1"/>
      <c r="N328" s="1"/>
      <c r="O328" s="1"/>
      <c r="P328" s="1"/>
      <c r="Q328" s="1"/>
      <c r="R328" s="1"/>
    </row>
    <row r="329" spans="2:18" x14ac:dyDescent="0.25">
      <c r="B329" t="s">
        <v>445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 t="s">
        <v>471</v>
      </c>
    </row>
    <row r="330" spans="2:18" x14ac:dyDescent="0.25">
      <c r="D330" t="s">
        <v>443</v>
      </c>
      <c r="F330" s="1" t="s">
        <v>350</v>
      </c>
      <c r="G330" s="1"/>
      <c r="H330" s="1"/>
      <c r="J330" s="1"/>
      <c r="K330" s="1"/>
      <c r="L330" s="1" t="s">
        <v>564</v>
      </c>
      <c r="M330" s="1"/>
      <c r="N330" s="1"/>
      <c r="O330" s="1"/>
      <c r="P330" s="1"/>
      <c r="Q330" s="1"/>
      <c r="R330" s="1"/>
    </row>
    <row r="331" spans="2:18" x14ac:dyDescent="0.25">
      <c r="B331" t="s">
        <v>376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25">
      <c r="D332" t="s">
        <v>50</v>
      </c>
      <c r="F332" s="1" t="s">
        <v>281</v>
      </c>
      <c r="G332" s="1" t="s">
        <v>565</v>
      </c>
      <c r="H332" s="1" t="s">
        <v>566</v>
      </c>
      <c r="I332" s="1" t="s">
        <v>567</v>
      </c>
      <c r="J332" s="1" t="s">
        <v>568</v>
      </c>
      <c r="K332" s="1" t="s">
        <v>569</v>
      </c>
      <c r="L332" s="1"/>
      <c r="M332" s="1"/>
      <c r="N332" s="1"/>
      <c r="O332" s="1"/>
      <c r="P332" s="1"/>
      <c r="Q332" s="1"/>
    </row>
    <row r="333" spans="2:18" x14ac:dyDescent="0.25">
      <c r="D333" t="s">
        <v>146</v>
      </c>
      <c r="E333" t="s">
        <v>187</v>
      </c>
      <c r="F333" s="1" t="s">
        <v>104</v>
      </c>
    </row>
    <row r="334" spans="2:18" x14ac:dyDescent="0.25">
      <c r="B334" t="s">
        <v>375</v>
      </c>
      <c r="C334" t="s">
        <v>570</v>
      </c>
      <c r="R334" t="s">
        <v>561</v>
      </c>
    </row>
    <row r="335" spans="2:18" x14ac:dyDescent="0.25">
      <c r="D335" t="s">
        <v>443</v>
      </c>
      <c r="F335" s="1" t="s">
        <v>281</v>
      </c>
      <c r="G335" s="1"/>
      <c r="H335" s="1"/>
      <c r="J335" s="1"/>
      <c r="K335" s="1"/>
      <c r="L335" s="1" t="s">
        <v>554</v>
      </c>
      <c r="M335" s="1"/>
      <c r="N335" s="1"/>
      <c r="O335" s="1"/>
      <c r="P335" s="1"/>
      <c r="Q335" s="1"/>
      <c r="R335" s="1"/>
    </row>
    <row r="336" spans="2:18" x14ac:dyDescent="0.25">
      <c r="B336" t="s">
        <v>376</v>
      </c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25">
      <c r="B337" t="s">
        <v>375</v>
      </c>
      <c r="C337" t="s">
        <v>571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 t="s">
        <v>469</v>
      </c>
    </row>
    <row r="338" spans="2:18" x14ac:dyDescent="0.25">
      <c r="D338" t="s">
        <v>443</v>
      </c>
      <c r="F338" s="1" t="s">
        <v>353</v>
      </c>
      <c r="G338" s="1"/>
      <c r="H338" s="1"/>
      <c r="J338" s="1"/>
      <c r="K338" s="1"/>
      <c r="L338" s="1" t="s">
        <v>572</v>
      </c>
      <c r="M338" s="1"/>
      <c r="N338" s="1"/>
      <c r="O338" s="1"/>
      <c r="P338" s="1"/>
      <c r="Q338" s="1"/>
      <c r="R338" s="1"/>
    </row>
    <row r="339" spans="2:18" x14ac:dyDescent="0.25">
      <c r="B339" t="s">
        <v>445</v>
      </c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 t="s">
        <v>471</v>
      </c>
    </row>
    <row r="340" spans="2:18" x14ac:dyDescent="0.25">
      <c r="D340" t="s">
        <v>443</v>
      </c>
      <c r="F340" s="1" t="s">
        <v>353</v>
      </c>
      <c r="G340" s="1"/>
      <c r="H340" s="1"/>
      <c r="J340" s="1"/>
      <c r="K340" s="1"/>
      <c r="L340" s="1" t="s">
        <v>573</v>
      </c>
      <c r="M340" s="1"/>
      <c r="N340" s="1"/>
      <c r="O340" s="1"/>
      <c r="P340" s="1"/>
      <c r="Q340" s="1"/>
      <c r="R340" s="1"/>
    </row>
    <row r="341" spans="2:18" x14ac:dyDescent="0.25">
      <c r="B341" t="s">
        <v>376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25">
      <c r="D342" t="s">
        <v>50</v>
      </c>
      <c r="F342" s="1" t="s">
        <v>282</v>
      </c>
      <c r="G342" s="1" t="s">
        <v>574</v>
      </c>
      <c r="H342" s="1" t="s">
        <v>575</v>
      </c>
      <c r="I342" s="1" t="s">
        <v>576</v>
      </c>
      <c r="J342" s="1" t="s">
        <v>466</v>
      </c>
      <c r="K342" s="1" t="s">
        <v>467</v>
      </c>
      <c r="L342" s="1"/>
      <c r="M342" s="1"/>
      <c r="N342" s="1"/>
      <c r="O342" s="1"/>
      <c r="P342" s="1"/>
      <c r="Q342" s="1"/>
    </row>
    <row r="343" spans="2:18" x14ac:dyDescent="0.25">
      <c r="D343" t="s">
        <v>146</v>
      </c>
      <c r="E343" t="s">
        <v>187</v>
      </c>
      <c r="F343" s="1" t="s">
        <v>107</v>
      </c>
    </row>
    <row r="344" spans="2:18" x14ac:dyDescent="0.25">
      <c r="B344" t="s">
        <v>375</v>
      </c>
      <c r="C344" t="s">
        <v>577</v>
      </c>
      <c r="R344" t="s">
        <v>561</v>
      </c>
    </row>
    <row r="345" spans="2:18" x14ac:dyDescent="0.25">
      <c r="D345" t="s">
        <v>443</v>
      </c>
      <c r="F345" s="1" t="s">
        <v>282</v>
      </c>
      <c r="G345" s="1"/>
      <c r="H345" s="1"/>
      <c r="J345" s="1"/>
      <c r="K345" s="1"/>
      <c r="L345" s="1" t="s">
        <v>554</v>
      </c>
      <c r="M345" s="1"/>
      <c r="N345" s="1"/>
      <c r="O345" s="1"/>
      <c r="P345" s="1"/>
      <c r="Q345" s="1"/>
      <c r="R345" s="1"/>
    </row>
    <row r="346" spans="2:18" x14ac:dyDescent="0.25">
      <c r="B346" t="s">
        <v>376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25">
      <c r="B347" t="s">
        <v>375</v>
      </c>
      <c r="C347" t="s">
        <v>578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 t="s">
        <v>469</v>
      </c>
    </row>
    <row r="348" spans="2:18" x14ac:dyDescent="0.25">
      <c r="D348" t="s">
        <v>443</v>
      </c>
      <c r="F348" s="1" t="s">
        <v>357</v>
      </c>
      <c r="G348" s="1"/>
      <c r="H348" s="1"/>
      <c r="J348" s="1"/>
      <c r="K348" s="1"/>
      <c r="L348" s="1" t="s">
        <v>579</v>
      </c>
      <c r="M348" s="1"/>
      <c r="N348" s="1"/>
      <c r="O348" s="1"/>
      <c r="P348" s="1"/>
      <c r="Q348" s="1"/>
      <c r="R348" s="1"/>
    </row>
    <row r="349" spans="2:18" x14ac:dyDescent="0.25">
      <c r="B349" t="s">
        <v>445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 t="s">
        <v>471</v>
      </c>
    </row>
    <row r="350" spans="2:18" x14ac:dyDescent="0.25">
      <c r="D350" t="s">
        <v>443</v>
      </c>
      <c r="F350" s="1" t="s">
        <v>357</v>
      </c>
      <c r="G350" s="1"/>
      <c r="H350" s="1"/>
      <c r="J350" s="1"/>
      <c r="K350" s="1"/>
      <c r="L350" s="1" t="s">
        <v>580</v>
      </c>
      <c r="M350" s="1"/>
      <c r="N350" s="1"/>
      <c r="O350" s="1"/>
      <c r="P350" s="1"/>
      <c r="Q350" s="1"/>
      <c r="R350" s="1"/>
    </row>
    <row r="351" spans="2:18" x14ac:dyDescent="0.25">
      <c r="B351" t="s">
        <v>376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25">
      <c r="B352" t="s">
        <v>19</v>
      </c>
    </row>
    <row r="353" spans="2:18" x14ac:dyDescent="0.25">
      <c r="B353" t="s">
        <v>18</v>
      </c>
    </row>
    <row r="354" spans="2:18" x14ac:dyDescent="0.25">
      <c r="D354" t="s">
        <v>50</v>
      </c>
      <c r="F354" s="1" t="s">
        <v>283</v>
      </c>
      <c r="G354" s="1" t="s">
        <v>581</v>
      </c>
      <c r="H354" s="1" t="s">
        <v>582</v>
      </c>
      <c r="I354" s="1" t="s">
        <v>583</v>
      </c>
      <c r="J354" s="1" t="s">
        <v>466</v>
      </c>
      <c r="K354" s="1" t="s">
        <v>467</v>
      </c>
      <c r="L354" s="1"/>
      <c r="M354" s="1"/>
      <c r="N354" s="1"/>
      <c r="O354" s="1"/>
      <c r="P354" s="1"/>
      <c r="Q354" s="1"/>
      <c r="R354" s="1"/>
    </row>
    <row r="355" spans="2:18" x14ac:dyDescent="0.25">
      <c r="D355" t="s">
        <v>146</v>
      </c>
      <c r="E355" t="s">
        <v>91</v>
      </c>
      <c r="F355" s="1" t="s">
        <v>109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25">
      <c r="B356" t="s">
        <v>375</v>
      </c>
      <c r="C356" t="s">
        <v>584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 t="s">
        <v>469</v>
      </c>
    </row>
    <row r="357" spans="2:18" x14ac:dyDescent="0.25">
      <c r="D357" t="s">
        <v>443</v>
      </c>
      <c r="F357" s="1" t="s">
        <v>358</v>
      </c>
      <c r="G357" s="1"/>
      <c r="H357" s="1"/>
      <c r="I357" s="1"/>
      <c r="J357" s="1"/>
      <c r="K357" s="1"/>
      <c r="L357" s="1" t="s">
        <v>585</v>
      </c>
      <c r="M357" s="1"/>
      <c r="N357" s="1"/>
      <c r="O357" s="1"/>
      <c r="P357" s="1"/>
      <c r="Q357" s="1"/>
      <c r="R357" s="1"/>
    </row>
    <row r="358" spans="2:18" x14ac:dyDescent="0.25">
      <c r="B358" t="s">
        <v>445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 t="s">
        <v>471</v>
      </c>
    </row>
    <row r="359" spans="2:18" x14ac:dyDescent="0.25">
      <c r="D359" t="s">
        <v>443</v>
      </c>
      <c r="F359" s="1" t="s">
        <v>358</v>
      </c>
      <c r="G359" s="1"/>
      <c r="H359" s="1"/>
      <c r="I359" s="1"/>
      <c r="J359" s="1"/>
      <c r="K359" s="1"/>
      <c r="L359" s="1" t="s">
        <v>586</v>
      </c>
      <c r="M359" s="1"/>
      <c r="N359" s="1"/>
      <c r="O359" s="1"/>
      <c r="P359" s="1"/>
      <c r="Q359" s="1"/>
      <c r="R359" s="1"/>
    </row>
    <row r="360" spans="2:18" x14ac:dyDescent="0.25">
      <c r="B360" t="s">
        <v>376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25">
      <c r="D361" t="s">
        <v>50</v>
      </c>
      <c r="F361" s="1" t="s">
        <v>284</v>
      </c>
      <c r="G361" s="1" t="s">
        <v>587</v>
      </c>
      <c r="H361" s="1" t="s">
        <v>588</v>
      </c>
      <c r="I361" s="1" t="s">
        <v>589</v>
      </c>
      <c r="J361" s="1" t="s">
        <v>466</v>
      </c>
      <c r="K361" s="1" t="s">
        <v>467</v>
      </c>
      <c r="L361" s="1"/>
      <c r="M361" s="1"/>
      <c r="N361" s="1"/>
      <c r="O361" s="1"/>
      <c r="P361" s="1"/>
      <c r="Q361" s="1"/>
    </row>
    <row r="362" spans="2:18" x14ac:dyDescent="0.25">
      <c r="D362" t="s">
        <v>146</v>
      </c>
      <c r="E362" t="s">
        <v>191</v>
      </c>
      <c r="F362" s="1" t="s">
        <v>108</v>
      </c>
    </row>
    <row r="363" spans="2:18" x14ac:dyDescent="0.25">
      <c r="B363" t="s">
        <v>375</v>
      </c>
      <c r="C363" t="s">
        <v>590</v>
      </c>
      <c r="R363" t="s">
        <v>591</v>
      </c>
    </row>
    <row r="364" spans="2:18" x14ac:dyDescent="0.25">
      <c r="D364" t="s">
        <v>443</v>
      </c>
      <c r="F364" s="1" t="s">
        <v>282</v>
      </c>
      <c r="G364" s="1"/>
      <c r="H364" s="1"/>
      <c r="J364" s="1"/>
      <c r="K364" s="1"/>
      <c r="L364" s="1" t="s">
        <v>586</v>
      </c>
      <c r="M364" s="1"/>
      <c r="N364" s="1"/>
      <c r="O364" s="1"/>
      <c r="P364" s="1"/>
      <c r="Q364" s="1"/>
      <c r="R364" s="1"/>
    </row>
    <row r="365" spans="2:18" x14ac:dyDescent="0.25">
      <c r="B365" t="s">
        <v>376</v>
      </c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25">
      <c r="B366" t="s">
        <v>375</v>
      </c>
      <c r="C366" t="s">
        <v>592</v>
      </c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 t="s">
        <v>469</v>
      </c>
    </row>
    <row r="367" spans="2:18" x14ac:dyDescent="0.25">
      <c r="D367" t="s">
        <v>443</v>
      </c>
      <c r="F367" s="1" t="s">
        <v>347</v>
      </c>
      <c r="G367" s="1"/>
      <c r="H367" s="1"/>
      <c r="J367" s="1"/>
      <c r="K367" s="1"/>
      <c r="L367" s="1" t="s">
        <v>593</v>
      </c>
      <c r="M367" s="1"/>
      <c r="N367" s="1"/>
      <c r="O367" s="1"/>
      <c r="P367" s="1"/>
      <c r="Q367" s="1"/>
      <c r="R367" s="1"/>
    </row>
    <row r="368" spans="2:18" x14ac:dyDescent="0.25">
      <c r="B368" t="s">
        <v>445</v>
      </c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 t="s">
        <v>471</v>
      </c>
    </row>
    <row r="369" spans="1:18" x14ac:dyDescent="0.25">
      <c r="D369" t="s">
        <v>443</v>
      </c>
      <c r="F369" s="1" t="s">
        <v>347</v>
      </c>
      <c r="G369" s="1"/>
      <c r="H369" s="1"/>
      <c r="J369" s="1"/>
      <c r="K369" s="1"/>
      <c r="L369" s="1" t="s">
        <v>594</v>
      </c>
      <c r="M369" s="1"/>
      <c r="N369" s="1"/>
      <c r="O369" s="1"/>
      <c r="P369" s="1"/>
      <c r="Q369" s="1"/>
      <c r="R369" s="1"/>
    </row>
    <row r="370" spans="1:18" x14ac:dyDescent="0.25">
      <c r="B370" t="s">
        <v>376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B371" t="s">
        <v>19</v>
      </c>
    </row>
    <row r="372" spans="1:18" x14ac:dyDescent="0.25">
      <c r="A372" s="26"/>
      <c r="B372" t="s">
        <v>376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8" x14ac:dyDescent="0.25">
      <c r="A373" s="25"/>
      <c r="B373" t="s">
        <v>375</v>
      </c>
      <c r="C373" t="s">
        <v>631</v>
      </c>
      <c r="R373" t="s">
        <v>595</v>
      </c>
    </row>
    <row r="374" spans="1:18" x14ac:dyDescent="0.25">
      <c r="A374" t="s">
        <v>264</v>
      </c>
      <c r="B374" t="s">
        <v>18</v>
      </c>
    </row>
    <row r="375" spans="1:18" x14ac:dyDescent="0.25">
      <c r="D375" t="s">
        <v>443</v>
      </c>
      <c r="F375" t="s">
        <v>610</v>
      </c>
      <c r="L375" t="s">
        <v>822</v>
      </c>
    </row>
    <row r="376" spans="1:18" x14ac:dyDescent="0.25">
      <c r="D376" t="s">
        <v>9</v>
      </c>
      <c r="E376" t="s">
        <v>264</v>
      </c>
      <c r="F376" t="s">
        <v>346</v>
      </c>
      <c r="G376" t="s">
        <v>190</v>
      </c>
    </row>
    <row r="377" spans="1:18" x14ac:dyDescent="0.25">
      <c r="D377" t="s">
        <v>9</v>
      </c>
      <c r="E377" t="s">
        <v>264</v>
      </c>
      <c r="F377" s="1" t="s">
        <v>334</v>
      </c>
      <c r="G377" t="s">
        <v>596</v>
      </c>
    </row>
    <row r="378" spans="1:18" x14ac:dyDescent="0.25">
      <c r="B378" t="s">
        <v>19</v>
      </c>
    </row>
    <row r="379" spans="1:18" x14ac:dyDescent="0.25">
      <c r="B379" t="s">
        <v>18</v>
      </c>
    </row>
    <row r="380" spans="1:18" x14ac:dyDescent="0.25">
      <c r="D380" t="s">
        <v>9</v>
      </c>
      <c r="E380" t="s">
        <v>264</v>
      </c>
      <c r="F380" t="s">
        <v>354</v>
      </c>
      <c r="G380" t="s">
        <v>597</v>
      </c>
    </row>
    <row r="381" spans="1:18" x14ac:dyDescent="0.25">
      <c r="D381" t="s">
        <v>9</v>
      </c>
      <c r="E381" t="s">
        <v>264</v>
      </c>
      <c r="F381" t="s">
        <v>355</v>
      </c>
      <c r="G381" t="s">
        <v>598</v>
      </c>
    </row>
    <row r="382" spans="1:18" x14ac:dyDescent="0.25">
      <c r="D382" t="s">
        <v>9</v>
      </c>
      <c r="E382" t="s">
        <v>264</v>
      </c>
      <c r="F382" t="s">
        <v>356</v>
      </c>
      <c r="G382" t="s">
        <v>599</v>
      </c>
    </row>
    <row r="383" spans="1:18" x14ac:dyDescent="0.25">
      <c r="B383" t="s">
        <v>19</v>
      </c>
    </row>
    <row r="384" spans="1:18" x14ac:dyDescent="0.25">
      <c r="B384" t="s">
        <v>18</v>
      </c>
    </row>
    <row r="385" spans="2:7" x14ac:dyDescent="0.25">
      <c r="D385" t="s">
        <v>9</v>
      </c>
      <c r="E385" t="s">
        <v>264</v>
      </c>
      <c r="F385" s="1" t="s">
        <v>348</v>
      </c>
      <c r="G385" t="s">
        <v>600</v>
      </c>
    </row>
    <row r="386" spans="2:7" x14ac:dyDescent="0.25">
      <c r="D386" t="s">
        <v>9</v>
      </c>
      <c r="E386" t="s">
        <v>264</v>
      </c>
      <c r="F386" t="s">
        <v>349</v>
      </c>
      <c r="G386" t="s">
        <v>601</v>
      </c>
    </row>
    <row r="387" spans="2:7" x14ac:dyDescent="0.25">
      <c r="D387" t="s">
        <v>9</v>
      </c>
      <c r="E387" t="s">
        <v>264</v>
      </c>
      <c r="F387" t="s">
        <v>350</v>
      </c>
      <c r="G387" t="s">
        <v>602</v>
      </c>
    </row>
    <row r="388" spans="2:7" x14ac:dyDescent="0.25">
      <c r="B388" t="s">
        <v>19</v>
      </c>
    </row>
    <row r="389" spans="2:7" x14ac:dyDescent="0.25">
      <c r="B389" t="s">
        <v>18</v>
      </c>
    </row>
    <row r="390" spans="2:7" x14ac:dyDescent="0.25">
      <c r="D390" t="s">
        <v>9</v>
      </c>
      <c r="E390" t="s">
        <v>264</v>
      </c>
      <c r="F390" t="s">
        <v>351</v>
      </c>
      <c r="G390" t="s">
        <v>603</v>
      </c>
    </row>
    <row r="391" spans="2:7" x14ac:dyDescent="0.25">
      <c r="D391" t="s">
        <v>9</v>
      </c>
      <c r="E391" t="s">
        <v>264</v>
      </c>
      <c r="F391" t="s">
        <v>352</v>
      </c>
      <c r="G391" t="s">
        <v>604</v>
      </c>
    </row>
    <row r="392" spans="2:7" x14ac:dyDescent="0.25">
      <c r="D392" t="s">
        <v>9</v>
      </c>
      <c r="E392" t="s">
        <v>264</v>
      </c>
      <c r="F392" s="1" t="s">
        <v>353</v>
      </c>
      <c r="G392" t="s">
        <v>605</v>
      </c>
    </row>
    <row r="393" spans="2:7" x14ac:dyDescent="0.25">
      <c r="B393" t="s">
        <v>19</v>
      </c>
    </row>
    <row r="394" spans="2:7" x14ac:dyDescent="0.25">
      <c r="B394" t="s">
        <v>18</v>
      </c>
    </row>
    <row r="395" spans="2:7" x14ac:dyDescent="0.25">
      <c r="D395" t="s">
        <v>9</v>
      </c>
      <c r="E395" t="s">
        <v>264</v>
      </c>
      <c r="F395" s="1" t="s">
        <v>336</v>
      </c>
      <c r="G395" t="s">
        <v>606</v>
      </c>
    </row>
    <row r="396" spans="2:7" x14ac:dyDescent="0.25">
      <c r="D396" t="s">
        <v>9</v>
      </c>
      <c r="E396" t="s">
        <v>264</v>
      </c>
      <c r="F396" s="1" t="s">
        <v>337</v>
      </c>
      <c r="G396" t="s">
        <v>607</v>
      </c>
    </row>
    <row r="397" spans="2:7" x14ac:dyDescent="0.25">
      <c r="B397" t="s">
        <v>19</v>
      </c>
    </row>
    <row r="398" spans="2:7" x14ac:dyDescent="0.25">
      <c r="B398" t="s">
        <v>18</v>
      </c>
    </row>
    <row r="399" spans="2:7" x14ac:dyDescent="0.25">
      <c r="D399" t="s">
        <v>9</v>
      </c>
      <c r="E399" t="s">
        <v>264</v>
      </c>
      <c r="F399" s="1" t="s">
        <v>357</v>
      </c>
      <c r="G399" t="s">
        <v>608</v>
      </c>
    </row>
    <row r="400" spans="2:7" x14ac:dyDescent="0.25">
      <c r="D400" t="s">
        <v>9</v>
      </c>
      <c r="E400" t="s">
        <v>264</v>
      </c>
      <c r="F400" s="1" t="s">
        <v>358</v>
      </c>
      <c r="G400" s="1" t="s">
        <v>581</v>
      </c>
    </row>
    <row r="401" spans="1:16" x14ac:dyDescent="0.25">
      <c r="D401" t="s">
        <v>9</v>
      </c>
      <c r="E401" t="s">
        <v>264</v>
      </c>
      <c r="F401" s="1" t="s">
        <v>347</v>
      </c>
      <c r="G401" t="s">
        <v>609</v>
      </c>
    </row>
    <row r="402" spans="1:16" x14ac:dyDescent="0.25">
      <c r="B402" t="s">
        <v>19</v>
      </c>
    </row>
    <row r="403" spans="1:16" x14ac:dyDescent="0.25">
      <c r="A403" s="25"/>
      <c r="B403" t="s">
        <v>376</v>
      </c>
    </row>
    <row r="404" spans="1:16" x14ac:dyDescent="0.25">
      <c r="A404" t="s">
        <v>38</v>
      </c>
      <c r="B404" t="s">
        <v>18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D405" t="s">
        <v>9</v>
      </c>
      <c r="E405" t="s">
        <v>52</v>
      </c>
      <c r="F405" s="1" t="s">
        <v>313</v>
      </c>
      <c r="G405" s="1" t="s">
        <v>816</v>
      </c>
      <c r="H405" s="1" t="s">
        <v>817</v>
      </c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D406" t="s">
        <v>9</v>
      </c>
      <c r="E406" t="s">
        <v>39</v>
      </c>
      <c r="F406" s="1" t="s">
        <v>314</v>
      </c>
      <c r="G406" s="1" t="s">
        <v>800</v>
      </c>
      <c r="H406" s="1" t="s">
        <v>801</v>
      </c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D407" t="s">
        <v>443</v>
      </c>
      <c r="F407" s="1" t="s">
        <v>634</v>
      </c>
      <c r="G407" s="1"/>
      <c r="H407" s="1"/>
      <c r="I407" s="1"/>
      <c r="J407" s="1"/>
      <c r="K407" s="1"/>
      <c r="L407" s="35">
        <v>1804</v>
      </c>
      <c r="M407" s="1"/>
      <c r="N407" s="1"/>
      <c r="O407" s="1"/>
      <c r="P407" s="1"/>
    </row>
    <row r="408" spans="1:16" x14ac:dyDescent="0.25">
      <c r="B408" t="s">
        <v>375</v>
      </c>
      <c r="C408" t="s">
        <v>818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D409" t="s">
        <v>443</v>
      </c>
      <c r="F409" s="1" t="s">
        <v>697</v>
      </c>
      <c r="G409" s="1"/>
      <c r="H409" s="1"/>
      <c r="I409" s="1"/>
      <c r="J409" s="1"/>
      <c r="K409" s="1"/>
      <c r="L409" t="s">
        <v>822</v>
      </c>
      <c r="M409" s="1"/>
      <c r="N409" s="1"/>
      <c r="O409" s="1"/>
      <c r="P409" s="1"/>
    </row>
    <row r="410" spans="1:16" x14ac:dyDescent="0.25">
      <c r="B410" t="s">
        <v>376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B411" t="s">
        <v>19</v>
      </c>
    </row>
    <row r="412" spans="1:16" x14ac:dyDescent="0.25">
      <c r="A412" s="24"/>
      <c r="B412" t="s">
        <v>376</v>
      </c>
    </row>
    <row r="413" spans="1:16" x14ac:dyDescent="0.25">
      <c r="A413" s="20"/>
      <c r="B413" t="s">
        <v>375</v>
      </c>
      <c r="C413" t="s">
        <v>819</v>
      </c>
    </row>
    <row r="414" spans="1:16" ht="16.7" customHeight="1" x14ac:dyDescent="0.25">
      <c r="B414" t="s">
        <v>18</v>
      </c>
    </row>
    <row r="415" spans="1:16" ht="16.7" customHeight="1" x14ac:dyDescent="0.25">
      <c r="D415" t="s">
        <v>36</v>
      </c>
      <c r="E415" t="s">
        <v>359</v>
      </c>
      <c r="F415" t="s">
        <v>370</v>
      </c>
      <c r="G415" t="s">
        <v>839</v>
      </c>
      <c r="H415" t="s">
        <v>840</v>
      </c>
    </row>
    <row r="416" spans="1:16" ht="16.7" customHeight="1" x14ac:dyDescent="0.25">
      <c r="D416" t="s">
        <v>146</v>
      </c>
      <c r="E416" t="s">
        <v>373</v>
      </c>
      <c r="F416" t="s">
        <v>374</v>
      </c>
    </row>
    <row r="417" spans="1:12" ht="16.7" customHeight="1" x14ac:dyDescent="0.25">
      <c r="B417" t="s">
        <v>375</v>
      </c>
      <c r="C417" t="s">
        <v>820</v>
      </c>
    </row>
    <row r="418" spans="1:12" ht="16.7" customHeight="1" x14ac:dyDescent="0.25">
      <c r="D418" t="s">
        <v>443</v>
      </c>
      <c r="F418" t="s">
        <v>370</v>
      </c>
      <c r="L418">
        <v>9999</v>
      </c>
    </row>
    <row r="419" spans="1:12" ht="16.7" customHeight="1" x14ac:dyDescent="0.25">
      <c r="B419" t="s">
        <v>376</v>
      </c>
    </row>
    <row r="420" spans="1:12" ht="16.7" customHeight="1" x14ac:dyDescent="0.25">
      <c r="D420" t="s">
        <v>36</v>
      </c>
      <c r="E420" t="s">
        <v>359</v>
      </c>
      <c r="F420" t="s">
        <v>371</v>
      </c>
      <c r="G420" t="s">
        <v>841</v>
      </c>
      <c r="H420" t="s">
        <v>842</v>
      </c>
    </row>
    <row r="421" spans="1:12" ht="16.7" customHeight="1" x14ac:dyDescent="0.25">
      <c r="D421" t="s">
        <v>146</v>
      </c>
      <c r="E421" t="s">
        <v>373</v>
      </c>
      <c r="F421" t="s">
        <v>377</v>
      </c>
    </row>
    <row r="422" spans="1:12" ht="16.7" customHeight="1" x14ac:dyDescent="0.25">
      <c r="B422" t="s">
        <v>375</v>
      </c>
      <c r="C422" t="s">
        <v>821</v>
      </c>
    </row>
    <row r="423" spans="1:12" ht="16.7" customHeight="1" x14ac:dyDescent="0.25">
      <c r="D423" t="s">
        <v>443</v>
      </c>
      <c r="F423" t="s">
        <v>371</v>
      </c>
      <c r="L423">
        <v>9999</v>
      </c>
    </row>
    <row r="424" spans="1:12" ht="16.7" customHeight="1" x14ac:dyDescent="0.25">
      <c r="B424" t="s">
        <v>376</v>
      </c>
    </row>
    <row r="425" spans="1:12" ht="16.7" customHeight="1" x14ac:dyDescent="0.25">
      <c r="D425" t="s">
        <v>36</v>
      </c>
      <c r="E425" t="s">
        <v>359</v>
      </c>
      <c r="F425" t="s">
        <v>837</v>
      </c>
      <c r="G425" t="s">
        <v>843</v>
      </c>
      <c r="H425" t="s">
        <v>844</v>
      </c>
    </row>
    <row r="426" spans="1:12" ht="16.7" customHeight="1" x14ac:dyDescent="0.25">
      <c r="D426" t="s">
        <v>146</v>
      </c>
      <c r="E426" t="s">
        <v>373</v>
      </c>
      <c r="F426" t="s">
        <v>838</v>
      </c>
    </row>
    <row r="427" spans="1:12" ht="16.7" customHeight="1" x14ac:dyDescent="0.25">
      <c r="B427" t="s">
        <v>375</v>
      </c>
      <c r="C427" t="s">
        <v>845</v>
      </c>
    </row>
    <row r="428" spans="1:12" ht="16.7" customHeight="1" x14ac:dyDescent="0.25">
      <c r="D428" t="s">
        <v>443</v>
      </c>
      <c r="F428" t="s">
        <v>837</v>
      </c>
      <c r="L428">
        <v>9999</v>
      </c>
    </row>
    <row r="429" spans="1:12" ht="16.7" customHeight="1" x14ac:dyDescent="0.25">
      <c r="B429" t="s">
        <v>376</v>
      </c>
    </row>
    <row r="430" spans="1:12" x14ac:dyDescent="0.25">
      <c r="B430" t="s">
        <v>19</v>
      </c>
    </row>
    <row r="431" spans="1:12" x14ac:dyDescent="0.25">
      <c r="A431" s="20"/>
      <c r="B431" t="s">
        <v>376</v>
      </c>
    </row>
    <row r="432" spans="1:12" x14ac:dyDescent="0.25">
      <c r="A432" s="26"/>
      <c r="B432" t="s">
        <v>376</v>
      </c>
    </row>
  </sheetData>
  <conditionalFormatting sqref="L354:Q354 I354:J35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136" workbookViewId="0">
      <selection activeCell="A13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8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660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9" t="s">
        <v>62</v>
      </c>
      <c r="B170" s="29" t="str">
        <f>"999"</f>
        <v>999</v>
      </c>
      <c r="C170" s="29" t="s">
        <v>40</v>
      </c>
      <c r="D170" s="29" t="s">
        <v>195</v>
      </c>
    </row>
    <row r="171" spans="1:4" x14ac:dyDescent="0.25">
      <c r="A171" s="7" t="s">
        <v>382</v>
      </c>
      <c r="B171" s="7" t="str">
        <f>"1"</f>
        <v>1</v>
      </c>
      <c r="C171" s="7" t="s">
        <v>383</v>
      </c>
      <c r="D171" s="7"/>
    </row>
    <row r="172" spans="1:4" x14ac:dyDescent="0.25">
      <c r="A172" s="7" t="s">
        <v>382</v>
      </c>
      <c r="B172" s="7" t="str">
        <f>"2"</f>
        <v>2</v>
      </c>
      <c r="C172" s="7" t="s">
        <v>384</v>
      </c>
      <c r="D172" s="7"/>
    </row>
    <row r="173" spans="1:4" x14ac:dyDescent="0.25">
      <c r="A173" s="7" t="s">
        <v>382</v>
      </c>
      <c r="B173" s="7" t="str">
        <f>"3"</f>
        <v>3</v>
      </c>
      <c r="C173" s="7" t="s">
        <v>385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386</v>
      </c>
      <c r="B185" s="5" t="str">
        <f>"55"</f>
        <v>55</v>
      </c>
      <c r="C185" s="5" t="s">
        <v>390</v>
      </c>
      <c r="D185" s="5"/>
    </row>
    <row r="186" spans="1:4" x14ac:dyDescent="0.25">
      <c r="A186" s="5" t="s">
        <v>386</v>
      </c>
      <c r="B186" s="5" t="str">
        <f>"51"</f>
        <v>51</v>
      </c>
      <c r="C186" s="5" t="s">
        <v>387</v>
      </c>
      <c r="D186" s="5"/>
    </row>
    <row r="187" spans="1:4" x14ac:dyDescent="0.25">
      <c r="A187" s="5" t="s">
        <v>386</v>
      </c>
      <c r="B187" s="5" t="str">
        <f>"53"</f>
        <v>53</v>
      </c>
      <c r="C187" s="5" t="s">
        <v>388</v>
      </c>
      <c r="D187" s="5"/>
    </row>
    <row r="188" spans="1:4" x14ac:dyDescent="0.25">
      <c r="A188" s="5" t="s">
        <v>386</v>
      </c>
      <c r="B188" s="5" t="str">
        <f>"54"</f>
        <v>54</v>
      </c>
      <c r="C188" s="5" t="s">
        <v>389</v>
      </c>
      <c r="D188" s="5"/>
    </row>
    <row r="189" spans="1:4" x14ac:dyDescent="0.25">
      <c r="A189" s="7" t="s">
        <v>396</v>
      </c>
      <c r="B189" s="8" t="s">
        <v>301</v>
      </c>
      <c r="C189" s="7" t="s">
        <v>266</v>
      </c>
      <c r="D189" s="7"/>
    </row>
    <row r="190" spans="1:4" x14ac:dyDescent="0.25">
      <c r="A190" s="5" t="s">
        <v>395</v>
      </c>
      <c r="B190" s="5" t="s">
        <v>651</v>
      </c>
      <c r="C190" s="5" t="s">
        <v>661</v>
      </c>
      <c r="D190" s="5" t="s">
        <v>661</v>
      </c>
    </row>
    <row r="191" spans="1:4" x14ac:dyDescent="0.25">
      <c r="A191" s="5" t="s">
        <v>395</v>
      </c>
      <c r="B191" s="5" t="s">
        <v>662</v>
      </c>
      <c r="C191" s="5" t="s">
        <v>663</v>
      </c>
      <c r="D191" s="5" t="s">
        <v>663</v>
      </c>
    </row>
    <row r="192" spans="1:4" x14ac:dyDescent="0.25">
      <c r="A192" s="5" t="s">
        <v>395</v>
      </c>
      <c r="B192" s="5" t="s">
        <v>664</v>
      </c>
      <c r="C192" s="5" t="s">
        <v>665</v>
      </c>
      <c r="D192" s="5" t="s">
        <v>665</v>
      </c>
    </row>
    <row r="193" spans="1:4" x14ac:dyDescent="0.25">
      <c r="A193" s="5" t="s">
        <v>395</v>
      </c>
      <c r="B193" s="5" t="s">
        <v>666</v>
      </c>
      <c r="C193" s="5" t="s">
        <v>667</v>
      </c>
      <c r="D193" s="5" t="s">
        <v>667</v>
      </c>
    </row>
    <row r="194" spans="1:4" x14ac:dyDescent="0.25">
      <c r="A194" s="5" t="s">
        <v>395</v>
      </c>
      <c r="B194" s="5" t="s">
        <v>668</v>
      </c>
      <c r="C194" s="5" t="s">
        <v>669</v>
      </c>
      <c r="D194" s="5" t="s">
        <v>669</v>
      </c>
    </row>
    <row r="195" spans="1:4" x14ac:dyDescent="0.25">
      <c r="A195" s="5" t="s">
        <v>395</v>
      </c>
      <c r="B195" s="5" t="s">
        <v>670</v>
      </c>
      <c r="C195" s="5" t="s">
        <v>671</v>
      </c>
      <c r="D195" s="5" t="s">
        <v>671</v>
      </c>
    </row>
    <row r="196" spans="1:4" x14ac:dyDescent="0.25">
      <c r="A196" s="5" t="s">
        <v>395</v>
      </c>
      <c r="B196" s="5" t="s">
        <v>672</v>
      </c>
      <c r="C196" s="5" t="s">
        <v>673</v>
      </c>
      <c r="D196" s="5" t="s">
        <v>673</v>
      </c>
    </row>
    <row r="197" spans="1:4" x14ac:dyDescent="0.25">
      <c r="A197" s="5" t="s">
        <v>395</v>
      </c>
      <c r="B197" s="5" t="s">
        <v>674</v>
      </c>
      <c r="C197" s="5" t="s">
        <v>675</v>
      </c>
      <c r="D197" s="5" t="s">
        <v>675</v>
      </c>
    </row>
    <row r="198" spans="1:4" x14ac:dyDescent="0.25">
      <c r="A198" s="5" t="s">
        <v>395</v>
      </c>
      <c r="B198" s="5" t="s">
        <v>676</v>
      </c>
      <c r="C198" s="5" t="s">
        <v>677</v>
      </c>
      <c r="D198" s="5" t="s">
        <v>677</v>
      </c>
    </row>
    <row r="199" spans="1:4" x14ac:dyDescent="0.25">
      <c r="A199" s="5" t="s">
        <v>395</v>
      </c>
      <c r="B199" s="5" t="s">
        <v>678</v>
      </c>
      <c r="C199" s="5" t="s">
        <v>679</v>
      </c>
      <c r="D199" s="5" t="s">
        <v>679</v>
      </c>
    </row>
    <row r="200" spans="1:4" x14ac:dyDescent="0.25">
      <c r="A200" s="5" t="s">
        <v>395</v>
      </c>
      <c r="B200" s="5" t="s">
        <v>680</v>
      </c>
      <c r="C200" s="5" t="s">
        <v>681</v>
      </c>
      <c r="D200" s="5" t="s">
        <v>681</v>
      </c>
    </row>
    <row r="201" spans="1:4" x14ac:dyDescent="0.25">
      <c r="A201" s="5" t="s">
        <v>395</v>
      </c>
      <c r="B201" s="5" t="s">
        <v>682</v>
      </c>
      <c r="C201" s="5" t="s">
        <v>683</v>
      </c>
      <c r="D201" s="5" t="s">
        <v>683</v>
      </c>
    </row>
    <row r="202" spans="1:4" x14ac:dyDescent="0.25">
      <c r="A202" s="5" t="s">
        <v>395</v>
      </c>
      <c r="B202" s="5" t="s">
        <v>684</v>
      </c>
      <c r="C202" s="5" t="s">
        <v>685</v>
      </c>
      <c r="D202" s="5" t="s">
        <v>685</v>
      </c>
    </row>
    <row r="203" spans="1:4" x14ac:dyDescent="0.25">
      <c r="A203" s="5" t="s">
        <v>395</v>
      </c>
      <c r="B203" s="5" t="s">
        <v>62</v>
      </c>
      <c r="C203" s="5" t="s">
        <v>410</v>
      </c>
      <c r="D203" s="5" t="s">
        <v>686</v>
      </c>
    </row>
    <row r="204" spans="1:4" x14ac:dyDescent="0.25">
      <c r="A204" s="7" t="s">
        <v>397</v>
      </c>
      <c r="B204" s="7" t="str">
        <f>"999"</f>
        <v>999</v>
      </c>
      <c r="C204" s="7" t="s">
        <v>398</v>
      </c>
      <c r="D204" s="7"/>
    </row>
    <row r="205" spans="1:4" x14ac:dyDescent="0.25">
      <c r="A205" s="5" t="s">
        <v>404</v>
      </c>
      <c r="B205" s="5" t="str">
        <f>"4"</f>
        <v>4</v>
      </c>
      <c r="C205" s="5" t="s">
        <v>390</v>
      </c>
      <c r="D205" s="5"/>
    </row>
    <row r="206" spans="1:4" x14ac:dyDescent="0.25">
      <c r="A206" s="5" t="s">
        <v>404</v>
      </c>
      <c r="B206" s="5" t="str">
        <f>"1"</f>
        <v>1</v>
      </c>
      <c r="C206" s="5" t="s">
        <v>387</v>
      </c>
      <c r="D206" s="5"/>
    </row>
    <row r="207" spans="1:4" x14ac:dyDescent="0.25">
      <c r="A207" s="5" t="s">
        <v>404</v>
      </c>
      <c r="B207" s="5" t="str">
        <f>"2"</f>
        <v>2</v>
      </c>
      <c r="C207" s="5" t="s">
        <v>388</v>
      </c>
      <c r="D207" s="5"/>
    </row>
    <row r="208" spans="1:4" x14ac:dyDescent="0.25">
      <c r="A208" s="5" t="s">
        <v>404</v>
      </c>
      <c r="B208" s="5" t="str">
        <f>"3"</f>
        <v>3</v>
      </c>
      <c r="C208" s="5" t="s">
        <v>389</v>
      </c>
      <c r="D208" s="5"/>
    </row>
    <row r="209" spans="1:4" x14ac:dyDescent="0.25">
      <c r="A209" s="7" t="s">
        <v>646</v>
      </c>
      <c r="B209" s="7" t="str">
        <f>"1"</f>
        <v>1</v>
      </c>
      <c r="C209" s="7" t="s">
        <v>647</v>
      </c>
      <c r="D209" s="7"/>
    </row>
    <row r="210" spans="1:4" x14ac:dyDescent="0.25">
      <c r="A210" s="7" t="s">
        <v>646</v>
      </c>
      <c r="B210" s="7" t="str">
        <f>"2"</f>
        <v>2</v>
      </c>
      <c r="C210" s="7" t="s">
        <v>648</v>
      </c>
      <c r="D210" s="7"/>
    </row>
    <row r="211" spans="1:4" x14ac:dyDescent="0.25">
      <c r="A211" s="7" t="s">
        <v>646</v>
      </c>
      <c r="B211" s="7" t="str">
        <f>"9"</f>
        <v>9</v>
      </c>
      <c r="C211" s="7" t="s">
        <v>649</v>
      </c>
      <c r="D211" s="7"/>
    </row>
    <row r="212" spans="1:4" x14ac:dyDescent="0.25">
      <c r="A212" s="7" t="s">
        <v>646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650</v>
      </c>
      <c r="B213" s="5" t="s">
        <v>652</v>
      </c>
      <c r="C213" s="5" t="s">
        <v>652</v>
      </c>
      <c r="D213" s="5" t="s">
        <v>652</v>
      </c>
    </row>
    <row r="214" spans="1:4" x14ac:dyDescent="0.25">
      <c r="A214" s="5" t="s">
        <v>650</v>
      </c>
      <c r="B214" s="5" t="s">
        <v>825</v>
      </c>
      <c r="C214" s="5" t="s">
        <v>825</v>
      </c>
      <c r="D214" s="5" t="s">
        <v>825</v>
      </c>
    </row>
    <row r="215" spans="1:4" x14ac:dyDescent="0.25">
      <c r="A215" s="5" t="s">
        <v>650</v>
      </c>
      <c r="B215" s="5" t="s">
        <v>826</v>
      </c>
      <c r="C215" s="5" t="s">
        <v>826</v>
      </c>
      <c r="D215" s="5" t="s">
        <v>826</v>
      </c>
    </row>
    <row r="216" spans="1:4" x14ac:dyDescent="0.25">
      <c r="A216" s="5" t="s">
        <v>650</v>
      </c>
      <c r="B216" s="5" t="s">
        <v>827</v>
      </c>
      <c r="C216" s="5" t="s">
        <v>827</v>
      </c>
      <c r="D216" s="5" t="s">
        <v>827</v>
      </c>
    </row>
    <row r="217" spans="1:4" x14ac:dyDescent="0.25">
      <c r="A217" s="5" t="s">
        <v>650</v>
      </c>
      <c r="B217" s="5" t="s">
        <v>828</v>
      </c>
      <c r="C217" s="5" t="s">
        <v>828</v>
      </c>
      <c r="D217" s="5" t="s">
        <v>828</v>
      </c>
    </row>
    <row r="218" spans="1:4" x14ac:dyDescent="0.25">
      <c r="A218" s="5" t="s">
        <v>650</v>
      </c>
      <c r="B218" s="5" t="s">
        <v>829</v>
      </c>
      <c r="C218" s="5" t="s">
        <v>829</v>
      </c>
      <c r="D218" s="5" t="s">
        <v>829</v>
      </c>
    </row>
    <row r="219" spans="1:4" x14ac:dyDescent="0.25">
      <c r="A219" s="5" t="s">
        <v>650</v>
      </c>
      <c r="B219" s="5" t="s">
        <v>830</v>
      </c>
      <c r="C219" s="5" t="s">
        <v>830</v>
      </c>
      <c r="D219" s="5" t="s">
        <v>830</v>
      </c>
    </row>
    <row r="220" spans="1:4" x14ac:dyDescent="0.25">
      <c r="A220" s="5" t="s">
        <v>650</v>
      </c>
      <c r="B220" s="5" t="s">
        <v>831</v>
      </c>
      <c r="C220" s="5" t="s">
        <v>831</v>
      </c>
      <c r="D220" s="5" t="s">
        <v>831</v>
      </c>
    </row>
    <row r="221" spans="1:4" x14ac:dyDescent="0.25">
      <c r="A221" s="7" t="s">
        <v>857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40" t="s">
        <v>658</v>
      </c>
      <c r="B222" s="5" t="s">
        <v>232</v>
      </c>
      <c r="C222" s="5" t="s">
        <v>659</v>
      </c>
      <c r="D222" s="5"/>
    </row>
    <row r="223" spans="1:4" x14ac:dyDescent="0.25">
      <c r="A223" s="7" t="s">
        <v>832</v>
      </c>
      <c r="B223" s="7" t="str">
        <f>"88888"</f>
        <v>88888</v>
      </c>
      <c r="C223" s="7" t="s">
        <v>648</v>
      </c>
      <c r="D223" s="7"/>
    </row>
    <row r="224" spans="1:4" x14ac:dyDescent="0.25">
      <c r="A224" s="7" t="s">
        <v>832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3" max="3" width="24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38" t="s">
        <v>848</v>
      </c>
      <c r="B2" s="39" t="s">
        <v>851</v>
      </c>
      <c r="C2" s="38"/>
      <c r="D2" s="39" t="s">
        <v>855</v>
      </c>
    </row>
    <row r="3" spans="1:4" x14ac:dyDescent="0.25">
      <c r="A3" s="39" t="s">
        <v>849</v>
      </c>
      <c r="B3" s="2" t="s">
        <v>45</v>
      </c>
      <c r="D3" t="s">
        <v>856</v>
      </c>
    </row>
    <row r="4" spans="1:4" x14ac:dyDescent="0.25">
      <c r="A4" s="2" t="s">
        <v>50</v>
      </c>
      <c r="B4" s="2" t="s">
        <v>45</v>
      </c>
      <c r="C4" s="2" t="s">
        <v>21</v>
      </c>
      <c r="D4" s="2" t="s">
        <v>304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abSelected="1" topLeftCell="A156" workbookViewId="0">
      <selection activeCell="A156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305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306</v>
      </c>
      <c r="C3" s="12" t="b">
        <v>0</v>
      </c>
    </row>
    <row r="4" spans="1:4" x14ac:dyDescent="0.25">
      <c r="A4" s="13" t="s">
        <v>307</v>
      </c>
      <c r="B4" s="12" t="s">
        <v>308</v>
      </c>
      <c r="C4" s="12" t="b">
        <v>0</v>
      </c>
    </row>
    <row r="5" spans="1:4" x14ac:dyDescent="0.25">
      <c r="A5" s="13" t="s">
        <v>309</v>
      </c>
      <c r="B5" s="12" t="s">
        <v>308</v>
      </c>
      <c r="C5" s="12" t="b">
        <v>0</v>
      </c>
    </row>
    <row r="6" spans="1:4" x14ac:dyDescent="0.25">
      <c r="A6" s="12" t="s">
        <v>310</v>
      </c>
      <c r="B6" s="12" t="s">
        <v>8</v>
      </c>
      <c r="C6" s="12" t="b">
        <v>0</v>
      </c>
    </row>
    <row r="7" spans="1:4" x14ac:dyDescent="0.25">
      <c r="A7" s="12" t="s">
        <v>311</v>
      </c>
      <c r="B7" s="12" t="s">
        <v>8</v>
      </c>
      <c r="C7" s="12" t="b">
        <v>0</v>
      </c>
    </row>
    <row r="8" spans="1:4" x14ac:dyDescent="0.25">
      <c r="A8" s="12" t="s">
        <v>312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634</v>
      </c>
      <c r="B10" s="13" t="s">
        <v>20</v>
      </c>
      <c r="C10" s="13" t="b">
        <v>0</v>
      </c>
    </row>
    <row r="11" spans="1:4" x14ac:dyDescent="0.25">
      <c r="A11" s="13" t="s">
        <v>697</v>
      </c>
      <c r="B11" s="13" t="s">
        <v>8</v>
      </c>
      <c r="C11" s="13" t="b">
        <v>0</v>
      </c>
    </row>
    <row r="12" spans="1:4" x14ac:dyDescent="0.25">
      <c r="A12" s="13" t="s">
        <v>313</v>
      </c>
      <c r="B12" s="12" t="s">
        <v>9</v>
      </c>
      <c r="C12" s="12" t="b">
        <v>0</v>
      </c>
    </row>
    <row r="13" spans="1:4" x14ac:dyDescent="0.25">
      <c r="A13" s="13" t="s">
        <v>314</v>
      </c>
      <c r="B13" s="12" t="s">
        <v>9</v>
      </c>
      <c r="C13" s="12" t="b">
        <v>0</v>
      </c>
    </row>
    <row r="14" spans="1:4" x14ac:dyDescent="0.25">
      <c r="A14" s="13" t="s">
        <v>315</v>
      </c>
      <c r="B14" s="12" t="s">
        <v>9</v>
      </c>
      <c r="C14" s="12" t="b">
        <v>0</v>
      </c>
    </row>
    <row r="15" spans="1:4" x14ac:dyDescent="0.25">
      <c r="A15" s="13" t="s">
        <v>316</v>
      </c>
      <c r="B15" s="12" t="s">
        <v>36</v>
      </c>
      <c r="C15" s="12" t="b">
        <v>0</v>
      </c>
    </row>
    <row r="16" spans="1:4" x14ac:dyDescent="0.25">
      <c r="A16" s="13" t="s">
        <v>317</v>
      </c>
      <c r="B16" s="12" t="s">
        <v>36</v>
      </c>
      <c r="C16" s="12" t="b">
        <v>0</v>
      </c>
    </row>
    <row r="17" spans="1:3" x14ac:dyDescent="0.25">
      <c r="A17" s="13" t="s">
        <v>318</v>
      </c>
      <c r="B17" s="12" t="s">
        <v>308</v>
      </c>
      <c r="C17" s="12" t="b">
        <v>0</v>
      </c>
    </row>
    <row r="18" spans="1:3" x14ac:dyDescent="0.25">
      <c r="A18" s="13" t="s">
        <v>319</v>
      </c>
      <c r="B18" s="12" t="s">
        <v>36</v>
      </c>
      <c r="C18" s="12" t="b">
        <v>0</v>
      </c>
    </row>
    <row r="19" spans="1:3" x14ac:dyDescent="0.25">
      <c r="A19" s="13" t="s">
        <v>320</v>
      </c>
      <c r="B19" s="12" t="s">
        <v>308</v>
      </c>
      <c r="C19" s="12" t="b">
        <v>0</v>
      </c>
    </row>
    <row r="20" spans="1:3" x14ac:dyDescent="0.25">
      <c r="A20" s="12" t="s">
        <v>321</v>
      </c>
      <c r="B20" s="12" t="s">
        <v>20</v>
      </c>
      <c r="C20" s="12" t="b">
        <v>0</v>
      </c>
    </row>
    <row r="21" spans="1:3" x14ac:dyDescent="0.25">
      <c r="A21" s="12" t="s">
        <v>696</v>
      </c>
      <c r="B21" s="12" t="s">
        <v>8</v>
      </c>
      <c r="C21" s="12" t="b">
        <v>0</v>
      </c>
    </row>
    <row r="22" spans="1:3" x14ac:dyDescent="0.25">
      <c r="A22" s="12" t="s">
        <v>695</v>
      </c>
      <c r="B22" s="12" t="s">
        <v>8</v>
      </c>
      <c r="C22" s="12" t="b">
        <v>0</v>
      </c>
    </row>
    <row r="23" spans="1:3" x14ac:dyDescent="0.25">
      <c r="A23" s="12" t="s">
        <v>694</v>
      </c>
      <c r="B23" s="12" t="s">
        <v>8</v>
      </c>
      <c r="C23" s="12" t="b">
        <v>0</v>
      </c>
    </row>
    <row r="24" spans="1:3" x14ac:dyDescent="0.25">
      <c r="A24" s="12" t="s">
        <v>322</v>
      </c>
      <c r="B24" s="12" t="s">
        <v>20</v>
      </c>
      <c r="C24" s="12" t="b">
        <v>0</v>
      </c>
    </row>
    <row r="25" spans="1:3" x14ac:dyDescent="0.25">
      <c r="A25" s="12" t="s">
        <v>323</v>
      </c>
      <c r="B25" s="12" t="s">
        <v>21</v>
      </c>
      <c r="C25" s="12" t="b">
        <v>0</v>
      </c>
    </row>
    <row r="26" spans="1:3" x14ac:dyDescent="0.25">
      <c r="A26" s="12" t="s">
        <v>324</v>
      </c>
      <c r="B26" s="12" t="s">
        <v>9</v>
      </c>
      <c r="C26" s="12" t="b">
        <v>0</v>
      </c>
    </row>
    <row r="27" spans="1:3" x14ac:dyDescent="0.25">
      <c r="A27" s="12" t="s">
        <v>325</v>
      </c>
      <c r="B27" s="12" t="s">
        <v>20</v>
      </c>
      <c r="C27" s="12" t="b">
        <v>0</v>
      </c>
    </row>
    <row r="28" spans="1:3" x14ac:dyDescent="0.25">
      <c r="A28" s="12" t="s">
        <v>326</v>
      </c>
      <c r="B28" s="12" t="s">
        <v>8</v>
      </c>
      <c r="C28" s="12" t="b">
        <v>0</v>
      </c>
    </row>
    <row r="29" spans="1:3" x14ac:dyDescent="0.25">
      <c r="A29" s="12" t="s">
        <v>327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328</v>
      </c>
      <c r="B31" s="12" t="s">
        <v>9</v>
      </c>
      <c r="C31" s="12" t="b">
        <v>0</v>
      </c>
    </row>
    <row r="32" spans="1:3" x14ac:dyDescent="0.25">
      <c r="A32" s="12" t="s">
        <v>329</v>
      </c>
      <c r="B32" s="12" t="s">
        <v>20</v>
      </c>
      <c r="C32" s="12" t="b">
        <v>0</v>
      </c>
    </row>
    <row r="33" spans="1:3" x14ac:dyDescent="0.25">
      <c r="A33" s="12" t="s">
        <v>330</v>
      </c>
      <c r="B33" s="12" t="s">
        <v>8</v>
      </c>
      <c r="C33" s="12" t="b">
        <v>0</v>
      </c>
    </row>
    <row r="34" spans="1:3" x14ac:dyDescent="0.25">
      <c r="A34" s="12" t="s">
        <v>331</v>
      </c>
      <c r="B34" s="12" t="s">
        <v>8</v>
      </c>
      <c r="C34" s="12" t="b">
        <v>0</v>
      </c>
    </row>
    <row r="35" spans="1:3" x14ac:dyDescent="0.25">
      <c r="A35" s="12" t="s">
        <v>332</v>
      </c>
      <c r="B35" s="12" t="s">
        <v>8</v>
      </c>
      <c r="C35" s="12" t="b">
        <v>0</v>
      </c>
    </row>
    <row r="36" spans="1:3" x14ac:dyDescent="0.25">
      <c r="A36" s="12" t="s">
        <v>333</v>
      </c>
      <c r="B36" s="12" t="s">
        <v>308</v>
      </c>
      <c r="C36" s="12" t="b">
        <v>0</v>
      </c>
    </row>
    <row r="37" spans="1:3" x14ac:dyDescent="0.25">
      <c r="A37" s="13" t="s">
        <v>334</v>
      </c>
      <c r="B37" s="12" t="s">
        <v>21</v>
      </c>
      <c r="C37" s="12" t="b">
        <v>0</v>
      </c>
    </row>
    <row r="38" spans="1:3" x14ac:dyDescent="0.25">
      <c r="A38" s="12" t="s">
        <v>335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378</v>
      </c>
      <c r="B40" s="12" t="s">
        <v>8</v>
      </c>
      <c r="C40" s="12" t="b">
        <v>0</v>
      </c>
    </row>
    <row r="41" spans="1:3" x14ac:dyDescent="0.25">
      <c r="A41" s="13" t="s">
        <v>336</v>
      </c>
      <c r="B41" s="12" t="s">
        <v>21</v>
      </c>
      <c r="C41" s="12" t="b">
        <v>0</v>
      </c>
    </row>
    <row r="42" spans="1:3" x14ac:dyDescent="0.25">
      <c r="A42" s="13" t="s">
        <v>337</v>
      </c>
      <c r="B42" s="12" t="s">
        <v>21</v>
      </c>
      <c r="C42" s="12" t="b">
        <v>0</v>
      </c>
    </row>
    <row r="43" spans="1:3" x14ac:dyDescent="0.25">
      <c r="A43" s="13" t="s">
        <v>847</v>
      </c>
      <c r="B43" s="12" t="s">
        <v>20</v>
      </c>
      <c r="C43" s="12" t="b">
        <v>0</v>
      </c>
    </row>
    <row r="44" spans="1:3" x14ac:dyDescent="0.25">
      <c r="A44" s="12" t="s">
        <v>338</v>
      </c>
      <c r="B44" s="12" t="s">
        <v>9</v>
      </c>
      <c r="C44" s="12" t="b">
        <v>0</v>
      </c>
    </row>
    <row r="45" spans="1:3" x14ac:dyDescent="0.25">
      <c r="A45" s="12" t="s">
        <v>339</v>
      </c>
      <c r="B45" s="12" t="s">
        <v>8</v>
      </c>
      <c r="C45" s="12" t="b">
        <v>0</v>
      </c>
    </row>
    <row r="46" spans="1:3" x14ac:dyDescent="0.25">
      <c r="A46" s="12" t="s">
        <v>340</v>
      </c>
      <c r="B46" s="12" t="s">
        <v>9</v>
      </c>
      <c r="C46" s="12" t="b">
        <v>0</v>
      </c>
    </row>
    <row r="47" spans="1:3" x14ac:dyDescent="0.25">
      <c r="A47" s="12" t="s">
        <v>341</v>
      </c>
      <c r="B47" s="12" t="s">
        <v>8</v>
      </c>
      <c r="C47" s="12" t="b">
        <v>0</v>
      </c>
    </row>
    <row r="48" spans="1:3" x14ac:dyDescent="0.25">
      <c r="A48" s="12" t="s">
        <v>342</v>
      </c>
      <c r="B48" s="12" t="s">
        <v>20</v>
      </c>
      <c r="C48" s="12" t="b">
        <v>0</v>
      </c>
    </row>
    <row r="49" spans="1:3" x14ac:dyDescent="0.25">
      <c r="A49" s="12" t="s">
        <v>343</v>
      </c>
      <c r="B49" s="12" t="s">
        <v>20</v>
      </c>
      <c r="C49" s="12" t="b">
        <v>0</v>
      </c>
    </row>
    <row r="50" spans="1:3" x14ac:dyDescent="0.25">
      <c r="A50" s="12" t="s">
        <v>344</v>
      </c>
      <c r="B50" s="12" t="s">
        <v>20</v>
      </c>
      <c r="C50" s="12" t="b">
        <v>0</v>
      </c>
    </row>
    <row r="51" spans="1:3" x14ac:dyDescent="0.25">
      <c r="A51" s="12" t="s">
        <v>345</v>
      </c>
      <c r="B51" s="12" t="s">
        <v>308</v>
      </c>
      <c r="C51" s="12" t="b">
        <v>0</v>
      </c>
    </row>
    <row r="52" spans="1:3" x14ac:dyDescent="0.25">
      <c r="A52" s="12" t="s">
        <v>635</v>
      </c>
      <c r="B52" s="12" t="s">
        <v>9</v>
      </c>
      <c r="C52" s="12" t="b">
        <v>0</v>
      </c>
    </row>
    <row r="53" spans="1:3" x14ac:dyDescent="0.25">
      <c r="A53" s="13" t="s">
        <v>346</v>
      </c>
      <c r="B53" s="12" t="s">
        <v>21</v>
      </c>
      <c r="C53" s="12" t="b">
        <v>0</v>
      </c>
    </row>
    <row r="54" spans="1:3" x14ac:dyDescent="0.25">
      <c r="A54" s="12" t="s">
        <v>400</v>
      </c>
      <c r="B54" s="12" t="s">
        <v>8</v>
      </c>
      <c r="C54" s="12" t="b">
        <v>0</v>
      </c>
    </row>
    <row r="55" spans="1:3" x14ac:dyDescent="0.25">
      <c r="A55" s="12" t="s">
        <v>610</v>
      </c>
      <c r="B55" s="12" t="s">
        <v>8</v>
      </c>
      <c r="C55" s="12" t="b">
        <v>0</v>
      </c>
    </row>
    <row r="56" spans="1:3" x14ac:dyDescent="0.25">
      <c r="A56" s="13" t="s">
        <v>347</v>
      </c>
      <c r="B56" s="12" t="s">
        <v>21</v>
      </c>
      <c r="C56" s="12" t="b">
        <v>0</v>
      </c>
    </row>
    <row r="57" spans="1:3" x14ac:dyDescent="0.25">
      <c r="A57" s="13" t="s">
        <v>348</v>
      </c>
      <c r="B57" s="12" t="s">
        <v>21</v>
      </c>
      <c r="C57" s="12" t="b">
        <v>0</v>
      </c>
    </row>
    <row r="58" spans="1:3" x14ac:dyDescent="0.25">
      <c r="A58" s="13" t="s">
        <v>349</v>
      </c>
      <c r="B58" s="12" t="s">
        <v>21</v>
      </c>
      <c r="C58" s="12" t="b">
        <v>0</v>
      </c>
    </row>
    <row r="59" spans="1:3" x14ac:dyDescent="0.25">
      <c r="A59" s="13" t="s">
        <v>350</v>
      </c>
      <c r="B59" s="12" t="s">
        <v>21</v>
      </c>
      <c r="C59" s="12" t="b">
        <v>0</v>
      </c>
    </row>
    <row r="60" spans="1:3" x14ac:dyDescent="0.25">
      <c r="A60" s="13" t="s">
        <v>351</v>
      </c>
      <c r="B60" s="12" t="s">
        <v>21</v>
      </c>
      <c r="C60" s="12" t="b">
        <v>0</v>
      </c>
    </row>
    <row r="61" spans="1:3" x14ac:dyDescent="0.25">
      <c r="A61" s="13" t="s">
        <v>352</v>
      </c>
      <c r="B61" s="12" t="s">
        <v>21</v>
      </c>
      <c r="C61" s="12" t="b">
        <v>0</v>
      </c>
    </row>
    <row r="62" spans="1:3" x14ac:dyDescent="0.25">
      <c r="A62" s="13" t="s">
        <v>353</v>
      </c>
      <c r="B62" s="12" t="s">
        <v>21</v>
      </c>
      <c r="C62" s="12" t="b">
        <v>0</v>
      </c>
    </row>
    <row r="63" spans="1:3" x14ac:dyDescent="0.25">
      <c r="A63" s="13" t="s">
        <v>354</v>
      </c>
      <c r="B63" s="12" t="s">
        <v>21</v>
      </c>
      <c r="C63" s="12" t="b">
        <v>0</v>
      </c>
    </row>
    <row r="64" spans="1:3" x14ac:dyDescent="0.25">
      <c r="A64" s="12" t="s">
        <v>355</v>
      </c>
      <c r="B64" s="12" t="s">
        <v>21</v>
      </c>
      <c r="C64" s="12" t="b">
        <v>0</v>
      </c>
    </row>
    <row r="65" spans="1:3" x14ac:dyDescent="0.25">
      <c r="A65" s="13" t="s">
        <v>356</v>
      </c>
      <c r="B65" s="12" t="s">
        <v>21</v>
      </c>
      <c r="C65" s="12" t="b">
        <v>0</v>
      </c>
    </row>
    <row r="66" spans="1:3" x14ac:dyDescent="0.25">
      <c r="A66" s="13" t="s">
        <v>357</v>
      </c>
      <c r="B66" s="12" t="s">
        <v>21</v>
      </c>
      <c r="C66" s="12" t="b">
        <v>0</v>
      </c>
    </row>
    <row r="67" spans="1:3" x14ac:dyDescent="0.25">
      <c r="A67" s="13" t="s">
        <v>358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381</v>
      </c>
      <c r="B125" s="14" t="s">
        <v>9</v>
      </c>
      <c r="C125" s="14" t="b">
        <v>0</v>
      </c>
    </row>
    <row r="126" spans="1:3" x14ac:dyDescent="0.25">
      <c r="A126" s="14" t="s">
        <v>370</v>
      </c>
      <c r="B126" s="14" t="s">
        <v>8</v>
      </c>
      <c r="C126" s="14" t="b">
        <v>0</v>
      </c>
    </row>
    <row r="127" spans="1:3" x14ac:dyDescent="0.25">
      <c r="A127" s="14" t="s">
        <v>371</v>
      </c>
      <c r="B127" s="14" t="s">
        <v>8</v>
      </c>
      <c r="C127" s="14" t="b">
        <v>0</v>
      </c>
    </row>
    <row r="128" spans="1:3" x14ac:dyDescent="0.25">
      <c r="A128" s="14" t="s">
        <v>837</v>
      </c>
      <c r="B128" s="14" t="s">
        <v>8</v>
      </c>
      <c r="C128" s="14" t="b">
        <v>0</v>
      </c>
    </row>
    <row r="129" spans="1:3" x14ac:dyDescent="0.25">
      <c r="A129" s="17" t="s">
        <v>374</v>
      </c>
      <c r="B129" s="18" t="s">
        <v>146</v>
      </c>
      <c r="C129" s="18" t="b">
        <v>1</v>
      </c>
    </row>
    <row r="130" spans="1:3" x14ac:dyDescent="0.25">
      <c r="A130" s="17" t="s">
        <v>377</v>
      </c>
      <c r="B130" s="18" t="s">
        <v>146</v>
      </c>
      <c r="C130" s="18" t="b">
        <v>1</v>
      </c>
    </row>
    <row r="131" spans="1:3" x14ac:dyDescent="0.25">
      <c r="A131" s="17" t="s">
        <v>838</v>
      </c>
      <c r="B131" s="18" t="s">
        <v>146</v>
      </c>
      <c r="C131" s="18" t="b">
        <v>1</v>
      </c>
    </row>
    <row r="132" spans="1:3" x14ac:dyDescent="0.25">
      <c r="A132" s="36" t="s">
        <v>687</v>
      </c>
      <c r="B132" s="36" t="s">
        <v>20</v>
      </c>
      <c r="C132" s="36" t="b">
        <v>0</v>
      </c>
    </row>
    <row r="133" spans="1:3" x14ac:dyDescent="0.25">
      <c r="A133" s="36" t="s">
        <v>693</v>
      </c>
      <c r="B133" s="36" t="s">
        <v>8</v>
      </c>
      <c r="C133" s="36" t="b">
        <v>0</v>
      </c>
    </row>
    <row r="134" spans="1:3" x14ac:dyDescent="0.25">
      <c r="A134" s="36" t="s">
        <v>691</v>
      </c>
      <c r="B134" s="36" t="s">
        <v>8</v>
      </c>
      <c r="C134" s="36" t="b">
        <v>0</v>
      </c>
    </row>
    <row r="135" spans="1:3" x14ac:dyDescent="0.25">
      <c r="A135" s="36" t="s">
        <v>688</v>
      </c>
      <c r="B135" s="36" t="s">
        <v>9</v>
      </c>
      <c r="C135" s="36" t="b">
        <v>0</v>
      </c>
    </row>
    <row r="136" spans="1:3" x14ac:dyDescent="0.25">
      <c r="A136" s="36" t="s">
        <v>391</v>
      </c>
      <c r="B136" s="36" t="s">
        <v>9</v>
      </c>
      <c r="C136" s="36" t="b">
        <v>0</v>
      </c>
    </row>
    <row r="137" spans="1:3" x14ac:dyDescent="0.25">
      <c r="A137" s="36" t="s">
        <v>401</v>
      </c>
      <c r="B137" s="36" t="s">
        <v>9</v>
      </c>
      <c r="C137" s="36" t="b">
        <v>0</v>
      </c>
    </row>
    <row r="138" spans="1:3" x14ac:dyDescent="0.25">
      <c r="A138" s="37" t="s">
        <v>689</v>
      </c>
      <c r="B138" s="37" t="s">
        <v>146</v>
      </c>
      <c r="C138" s="37" t="b">
        <v>1</v>
      </c>
    </row>
    <row r="139" spans="1:3" x14ac:dyDescent="0.25">
      <c r="A139" s="30" t="s">
        <v>690</v>
      </c>
      <c r="B139" s="30" t="s">
        <v>8</v>
      </c>
      <c r="C139" s="30" t="b">
        <v>0</v>
      </c>
    </row>
    <row r="140" spans="1:3" x14ac:dyDescent="0.25">
      <c r="A140" s="30" t="s">
        <v>404</v>
      </c>
      <c r="B140" s="30" t="s">
        <v>9</v>
      </c>
      <c r="C140" s="30" t="b">
        <v>0</v>
      </c>
    </row>
    <row r="141" spans="1:3" x14ac:dyDescent="0.25">
      <c r="A141" s="20" t="s">
        <v>846</v>
      </c>
      <c r="B141" s="20" t="s">
        <v>8</v>
      </c>
      <c r="C141" s="20" t="b">
        <v>0</v>
      </c>
    </row>
    <row r="142" spans="1:3" x14ac:dyDescent="0.25">
      <c r="A142" s="20" t="s">
        <v>405</v>
      </c>
      <c r="B142" s="20" t="s">
        <v>8</v>
      </c>
      <c r="C142" s="20" t="b">
        <v>0</v>
      </c>
    </row>
    <row r="143" spans="1:3" x14ac:dyDescent="0.25">
      <c r="A143" s="20" t="s">
        <v>406</v>
      </c>
      <c r="B143" s="20" t="s">
        <v>8</v>
      </c>
      <c r="C143" s="20" t="b">
        <v>0</v>
      </c>
    </row>
    <row r="144" spans="1:3" x14ac:dyDescent="0.25">
      <c r="A144" s="20" t="s">
        <v>833</v>
      </c>
      <c r="B144" s="20" t="s">
        <v>8</v>
      </c>
      <c r="C144" s="20" t="b">
        <v>0</v>
      </c>
    </row>
    <row r="145" spans="1:3" x14ac:dyDescent="0.25">
      <c r="A145" s="20" t="s">
        <v>636</v>
      </c>
      <c r="B145" s="20" t="s">
        <v>20</v>
      </c>
      <c r="C145" s="20" t="b">
        <v>0</v>
      </c>
    </row>
    <row r="146" spans="1:3" x14ac:dyDescent="0.25">
      <c r="A146" s="20" t="s">
        <v>637</v>
      </c>
      <c r="B146" s="20" t="s">
        <v>20</v>
      </c>
      <c r="C146" s="20" t="b">
        <v>0</v>
      </c>
    </row>
    <row r="147" spans="1:3" x14ac:dyDescent="0.25">
      <c r="A147" s="20" t="s">
        <v>638</v>
      </c>
      <c r="B147" s="20" t="s">
        <v>20</v>
      </c>
      <c r="C147" s="20" t="b">
        <v>0</v>
      </c>
    </row>
    <row r="148" spans="1:3" x14ac:dyDescent="0.25">
      <c r="A148" s="20" t="s">
        <v>639</v>
      </c>
      <c r="B148" s="20" t="s">
        <v>20</v>
      </c>
      <c r="C148" s="20" t="b">
        <v>0</v>
      </c>
    </row>
    <row r="149" spans="1:3" x14ac:dyDescent="0.25">
      <c r="A149" s="20" t="s">
        <v>640</v>
      </c>
      <c r="B149" s="20" t="s">
        <v>308</v>
      </c>
      <c r="C149" s="20" t="b">
        <v>0</v>
      </c>
    </row>
    <row r="150" spans="1:3" x14ac:dyDescent="0.25">
      <c r="A150" s="20" t="s">
        <v>641</v>
      </c>
      <c r="B150" s="20" t="s">
        <v>20</v>
      </c>
      <c r="C150" s="20" t="b">
        <v>0</v>
      </c>
    </row>
    <row r="151" spans="1:3" x14ac:dyDescent="0.25">
      <c r="A151" s="20" t="s">
        <v>642</v>
      </c>
      <c r="B151" s="20" t="s">
        <v>20</v>
      </c>
      <c r="C151" s="20" t="b">
        <v>0</v>
      </c>
    </row>
    <row r="152" spans="1:3" x14ac:dyDescent="0.25">
      <c r="A152" s="20" t="s">
        <v>643</v>
      </c>
      <c r="B152" s="20" t="s">
        <v>20</v>
      </c>
      <c r="C152" s="20" t="b">
        <v>0</v>
      </c>
    </row>
    <row r="153" spans="1:3" x14ac:dyDescent="0.25">
      <c r="A153" s="20" t="s">
        <v>393</v>
      </c>
      <c r="B153" s="20" t="s">
        <v>50</v>
      </c>
      <c r="C153" s="20" t="b">
        <v>0</v>
      </c>
    </row>
    <row r="154" spans="1:3" x14ac:dyDescent="0.25">
      <c r="A154" s="20" t="s">
        <v>394</v>
      </c>
      <c r="B154" s="20" t="s">
        <v>8</v>
      </c>
      <c r="C154" s="20" t="b">
        <v>0</v>
      </c>
    </row>
    <row r="155" spans="1:3" x14ac:dyDescent="0.25">
      <c r="A155" s="20" t="s">
        <v>644</v>
      </c>
      <c r="B155" s="20" t="s">
        <v>36</v>
      </c>
      <c r="C155" s="20" t="b">
        <v>0</v>
      </c>
    </row>
    <row r="156" spans="1:3" x14ac:dyDescent="0.25">
      <c r="A156" s="20" t="s">
        <v>646</v>
      </c>
      <c r="B156" s="20" t="s">
        <v>36</v>
      </c>
      <c r="C156" s="20" t="b">
        <v>0</v>
      </c>
    </row>
    <row r="157" spans="1:3" x14ac:dyDescent="0.25">
      <c r="A157" s="20" t="s">
        <v>645</v>
      </c>
      <c r="B157" s="20" t="s">
        <v>20</v>
      </c>
      <c r="C157" s="20" t="b">
        <v>0</v>
      </c>
    </row>
    <row r="158" spans="1:3" x14ac:dyDescent="0.25">
      <c r="A158" s="11" t="s">
        <v>407</v>
      </c>
      <c r="B158" s="10" t="s">
        <v>146</v>
      </c>
      <c r="C158" s="10" t="b">
        <v>1</v>
      </c>
    </row>
    <row r="159" spans="1:3" x14ac:dyDescent="0.25">
      <c r="A159" s="11" t="s">
        <v>408</v>
      </c>
      <c r="B159" s="10" t="s">
        <v>146</v>
      </c>
      <c r="C159" s="10" t="b">
        <v>1</v>
      </c>
    </row>
    <row r="160" spans="1:3" x14ac:dyDescent="0.25">
      <c r="A160" s="11" t="s">
        <v>834</v>
      </c>
      <c r="B160" s="10" t="s">
        <v>146</v>
      </c>
      <c r="C160" s="10" t="b">
        <v>1</v>
      </c>
    </row>
    <row r="161" spans="1:3" x14ac:dyDescent="0.25">
      <c r="A161" s="11" t="s">
        <v>653</v>
      </c>
      <c r="B161" s="10" t="s">
        <v>146</v>
      </c>
      <c r="C161" s="10" t="b">
        <v>1</v>
      </c>
    </row>
    <row r="162" spans="1:3" x14ac:dyDescent="0.25">
      <c r="A162" s="10" t="s">
        <v>823</v>
      </c>
      <c r="B162" s="10" t="s">
        <v>20</v>
      </c>
      <c r="C162" s="10" t="b">
        <v>1</v>
      </c>
    </row>
    <row r="163" spans="1:3" x14ac:dyDescent="0.25">
      <c r="A163" s="10" t="s">
        <v>654</v>
      </c>
      <c r="B163" s="10" t="s">
        <v>146</v>
      </c>
      <c r="C163" s="10" t="b">
        <v>1</v>
      </c>
    </row>
    <row r="164" spans="1:3" x14ac:dyDescent="0.25">
      <c r="A164" s="11" t="s">
        <v>655</v>
      </c>
      <c r="B164" s="10" t="s">
        <v>146</v>
      </c>
      <c r="C164" s="10" t="b">
        <v>1</v>
      </c>
    </row>
    <row r="165" spans="1:3" x14ac:dyDescent="0.25">
      <c r="A165" s="10" t="s">
        <v>656</v>
      </c>
      <c r="B165" s="10" t="s">
        <v>146</v>
      </c>
      <c r="C165" s="10" t="b">
        <v>1</v>
      </c>
    </row>
    <row r="166" spans="1:3" x14ac:dyDescent="0.25">
      <c r="A166" s="10" t="s">
        <v>824</v>
      </c>
      <c r="B166" s="10" t="s">
        <v>146</v>
      </c>
      <c r="C166" s="10" t="b">
        <v>1</v>
      </c>
    </row>
    <row r="167" spans="1:3" x14ac:dyDescent="0.25">
      <c r="A167" s="10" t="s">
        <v>399</v>
      </c>
      <c r="B167" s="10" t="s">
        <v>146</v>
      </c>
      <c r="C167" s="10" t="b">
        <v>1</v>
      </c>
    </row>
    <row r="168" spans="1:3" x14ac:dyDescent="0.25">
      <c r="A168" s="10" t="s">
        <v>835</v>
      </c>
      <c r="B168" s="10" t="s">
        <v>36</v>
      </c>
      <c r="C168" s="10" t="b">
        <v>1</v>
      </c>
    </row>
    <row r="169" spans="1:3" x14ac:dyDescent="0.25">
      <c r="A169" s="10" t="s">
        <v>836</v>
      </c>
      <c r="B169" s="10" t="s">
        <v>146</v>
      </c>
      <c r="C169" s="10" t="b">
        <v>1</v>
      </c>
    </row>
    <row r="170" spans="1:3" x14ac:dyDescent="0.25">
      <c r="A170" s="10" t="s">
        <v>657</v>
      </c>
      <c r="B170" s="10" t="s">
        <v>146</v>
      </c>
      <c r="C170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topLeftCell="B1" workbookViewId="0">
      <selection activeCell="E4" sqref="E4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5" max="5" width="24" bestFit="1" customWidth="1"/>
    <col min="6" max="6" width="4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414</v>
      </c>
      <c r="B1" s="2" t="s">
        <v>415</v>
      </c>
      <c r="C1" s="21" t="s">
        <v>416</v>
      </c>
      <c r="D1" s="21" t="s">
        <v>417</v>
      </c>
      <c r="E1" s="21" t="s">
        <v>418</v>
      </c>
      <c r="F1" s="21" t="s">
        <v>419</v>
      </c>
      <c r="G1" s="21" t="s">
        <v>420</v>
      </c>
      <c r="H1" t="s">
        <v>421</v>
      </c>
      <c r="I1" s="21" t="s">
        <v>632</v>
      </c>
    </row>
    <row r="2" spans="1:9" s="22" customFormat="1" x14ac:dyDescent="0.25">
      <c r="A2" s="22" t="s">
        <v>413</v>
      </c>
      <c r="B2" s="22" t="s">
        <v>412</v>
      </c>
      <c r="C2" s="22" t="s">
        <v>379</v>
      </c>
      <c r="D2" s="22" t="s">
        <v>379</v>
      </c>
      <c r="E2" s="22" t="s">
        <v>423</v>
      </c>
      <c r="F2" s="22" t="s">
        <v>424</v>
      </c>
      <c r="G2" s="22" t="s">
        <v>692</v>
      </c>
      <c r="H2" s="31" t="s">
        <v>422</v>
      </c>
    </row>
    <row r="3" spans="1:9" x14ac:dyDescent="0.25">
      <c r="A3" t="s">
        <v>850</v>
      </c>
      <c r="B3" t="s">
        <v>412</v>
      </c>
      <c r="C3" t="s">
        <v>379</v>
      </c>
      <c r="D3" t="s">
        <v>379</v>
      </c>
      <c r="E3" t="s">
        <v>852</v>
      </c>
      <c r="F3" s="22" t="s">
        <v>853</v>
      </c>
      <c r="G3" s="27" t="s">
        <v>422</v>
      </c>
      <c r="H3" s="21" t="s">
        <v>422</v>
      </c>
      <c r="I3" t="s">
        <v>687</v>
      </c>
    </row>
    <row r="4" spans="1:9" x14ac:dyDescent="0.25">
      <c r="A4" t="s">
        <v>854</v>
      </c>
      <c r="B4" t="s">
        <v>412</v>
      </c>
      <c r="C4" t="s">
        <v>379</v>
      </c>
      <c r="D4" t="s">
        <v>379</v>
      </c>
      <c r="E4" t="s">
        <v>852</v>
      </c>
      <c r="F4" s="22" t="s">
        <v>853</v>
      </c>
      <c r="G4" s="27" t="s">
        <v>422</v>
      </c>
      <c r="H4" s="21" t="s">
        <v>422</v>
      </c>
      <c r="I4" t="s">
        <v>688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2019-03-22T17:36:39Z</dcterms:modified>
</cp:coreProperties>
</file>