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D0313BB-7192-40DD-9EFD-5726355D200F}" xr6:coauthVersionLast="40" xr6:coauthVersionMax="40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<sst xmlns="http://schemas.openxmlformats.org/spreadsheetml/2006/main" count="921" uniqueCount="446">
  <si>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</si>
  <si>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</si>
  <si>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</si>
  <si>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</si>
  <si>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</si>
  <si>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</si>
  <si>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</si>
  <si>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</si>
  <si>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</si>
  <si>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</si>
  <si>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</si>
  <si>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</si>
  <si>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</si>
  <si>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</si>
  <si>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</si>
  <si>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</si>
  <si>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</si>
  <si>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</si>
  <si>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</si>
  <si>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</si>
  <si>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</si>
  <si>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</si>
  <si>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</si>
  <si>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</si>
  <si>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</si>
  <si>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</si>
  <si>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</si>
  <si>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</si>
  <si>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</si>
  <si>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</si>
  <si>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</si>
  <si>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</si>
  <si>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</si>
  <si>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</si>
  <si>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</si>
  <si>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</si>
  <si>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</si>
  <si>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</si>
  <si>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</si>
  <si>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</si>
  <si>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</si>
  <si>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</si>
  <si>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</si>
  <si>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</si>
  <si>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</si>
  <si>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</si>
  <si>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</si>
  <si>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</si>
  <si>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</si>
  <si>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</si>
  <si>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</si>
  <si>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</si>
  <si>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</si>
  <si>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</si>
  <si>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</si>
  <si>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</si>
  <si>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</si>
  <si>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</si>
  <si>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</si>
  <si>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</si>
  <si>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</si>
  <si>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</si>
  <si>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</si>
  <si>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</si>
  <si>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</si>
  <si>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</si>
  <si>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</si>
  <si>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</si>
  <si>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</si>
  <si>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</si>
  <si>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</si>
  <si>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</si>
  <si>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</si>
  <si>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</si>
  <si>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</si>
  <si>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</si>
  <si>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</si>
  <si>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</si>
  <si>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</si>
  <si>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</si>
  <si>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</si>
  <si>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</si>
  <si>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</si>
  <si>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</si>
  <si>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</si>
  <si>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</si>
  <si>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</si>
  <si>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</si>
  <si>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</si>
  <si>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</si>
  <si>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</si>
  <si>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</si>
  <si>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</si>
  <si>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</si>
  <si>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</si>
  <si>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</si>
  <si>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</si>
  <si>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</si>
  <si>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</si>
  <si>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</si>
  <si>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</si>
  <si>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</si>
  <si>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</si>
  <si>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</si>
  <si>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</si>
  <si>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</si>
  <si>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</si>
  <si>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</si>
  <si>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</si>
  <si>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</si>
  <si>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</si>
  <si>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</si>
  <si>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</si>
  <si>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</si>
  <si>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</si>
  <si>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</si>
  <si>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</si>
  <si>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</si>
  <si>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</si>
  <si>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</si>
  <si>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</si>
  <si>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</si>
  <si>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</si>
  <si>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</si>
  <si>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</si>
  <si>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</si>
  <si>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</si>
  <si>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</si>
  <si>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</si>
  <si>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</si>
  <si>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</si>
  <si>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</si>
  <si>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</si>
  <si>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</si>
  <si>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</si>
  <si>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</si>
  <si>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</si>
  <si>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</si>
  <si>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</si>
  <si>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</si>
  <si>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</si>
  <si>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</si>
  <si>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</si>
  <si>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</si>
  <si>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</si>
  <si>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</si>
  <si>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</si>
  <si>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</si>
  <si>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</si>
  <si>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</si>
  <si>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</si>
  <si>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</si>
  <si>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</si>
  <si>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</si>
  <si>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</si>
  <si>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</si>
  <si>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</si>
  <si>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</si>
  <si>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</si>
  <si>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</si>
  <si>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</si>
  <si>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</si>
  <si>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</si>
  <si>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</si>
  <si>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</si>
  <si>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</si>
  <si>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</si>
  <si>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</si>
  <si>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</si>
  <si>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</si>
  <si>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</si>
  <si>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</si>
  <si>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</si>
  <si>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</si>
  <si>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</si>
  <si>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</si>
  <si>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</si>
  <si>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</si>
  <si>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</si>
  <si>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</si>
  <si>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</si>
  <si>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</si>
  <si>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</si>
  <si>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</si>
  <si>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</si>
  <si>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</si>
  <si>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</si>
  <si>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</si>
  <si>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</si>
  <si>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</si>
  <si>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</si>
  <si>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</si>
  <si>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</si>
  <si>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</si>
  <si>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</si>
  <si>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</si>
  <si>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</si>
  <si>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</si>
  <si>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</si>
  <si>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</si>
  <si>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</si>
  <si>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</si>
  <si>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</si>
  <si>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</si>
  <si>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</si>
  <si>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</si>
  <si>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</si>
  <si>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</si>
  <si>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</si>
  <si>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</si>
  <si>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</si>
  <si>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</si>
  <si>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number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</si>
  <si>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</si>
  <si>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</si>
  <si>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</si>
  <si>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</si>
  <si>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</si>
  <si>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</si>
  <si>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</si>
  <si>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</si>
  <si>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</si>
  <si>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</si>
  <si>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</si>
  <si>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</si>
  <si>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</si>
  <si>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</si>
  <si>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</si>
  <si>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</si>
  <si>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</si>
  <si>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</si>
  <si>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</si>
  <si>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</si>
  <si>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</si>
  <si>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</si>
  <si>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</si>
  <si>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</si>
  <si>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</si>
  <si>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</si>
  <si>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</si>
  <si>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</si>
  <si>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</si>
  <si>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</si>
  <si>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</si>
  <si>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</si>
  <si>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</si>
  <si>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</si>
  <si>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</si>
  <si>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</si>
  <si>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</si>
  <si>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</si>
  <si>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</si>
  <si>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</si>
  <si>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</si>
  <si>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</si>
  <si>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</si>
  <si>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</si>
  <si>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</si>
  <si>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</si>
  <si>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</si>
  <si>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</si>
  <si>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</si>
  <si>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</si>
  <si>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</si>
  <si>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</si>
  <si>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</si>
  <si>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</si>
  <si>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</si>
  <si>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</si>
  <si>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</si>
  <si>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</si>
  <si>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</si>
  <si>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</si>
  <si>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</si>
  <si>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</si>
  <si>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</si>
  <si>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</si>
  <si>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</si>
  <si>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</si>
  <si>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</si>
  <si>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</si>
  <si>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</si>
  <si>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</si>
  <si>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</si>
  <si>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</si>
  <si>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</si>
  <si>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</si>
  <si>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cnonr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</si>
  <si>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</si>
  <si>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</si>
  <si>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</si>
  <si>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</si>
  <si>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</si>
  <si>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</si>
  <si>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</si>
  <si>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</si>
  <si>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</si>
  <si>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</si>
  <si>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</si>
  <si>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camonr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</si>
  <si>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</si>
  <si>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</si>
  <si>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</si>
  <si>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</si>
  <si>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</si>
  <si>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</si>
  <si>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</si>
  <si>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</si>
  <si>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Is the child hospitalized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</si>
  <si>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</si>
  <si>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</si>
  <si>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</si>
  <si>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</si>
  <si>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</si>
  <si>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</si>
  <si>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</si>
  <si>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</si>
  <si>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</si>
  <si>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</si>
  <si>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</si>
  <si>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</si>
  <si>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</si>
  <si>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</si>
  <si>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</si>
  <si>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</si>
  <si>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</si>
  <si>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</si>
  <si>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</si>
  <si>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</si>
  <si>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</si>
  <si>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</si>
  <si>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</si>
  <si>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</si>
  <si>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</si>
  <si>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ncart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</si>
  <si>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</si>
  <si>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</si>
  <si>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</si>
  <si>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</si>
  <si>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</si>
  <si>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</si>
  <si>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</si>
  <si>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</si>
  <si>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</si>
  <si>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</si>
  <si>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</si>
  <si>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</si>
  <si>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</si>
  <si>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</si>
  <si>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</si>
  <si>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</si>
  <si>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</si>
  <si>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</si>
  <si>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</si>
  <si>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</si>
  <si>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</si>
  <si>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</si>
  <si>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</si>
  <si>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</si>
  <si>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</si>
  <si>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</si>
  <si>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</si>
  <si>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</si>
  <si>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</si>
  <si>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</si>
  <si>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</si>
  <si>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</si>
  <si>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</si>
  <si>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</si>
  <si>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</si>
  <si>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</si>
  <si>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</si>
  <si>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</si>
  <si>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</si>
  <si>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</si>
  <si>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</si>
  <si>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</si>
  <si>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</si>
  <si>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</si>
  <si>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</si>
  <si>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prodiag1i</t>
  </si>
  <si>
    <t>prodiag2i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</si>
  <si>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</si>
  <si>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</si>
  <si>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</si>
  <si>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</si>
  <si>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</si>
  <si>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</si>
  <si>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</si>
  <si>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</si>
  <si>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</si>
  <si>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</si>
  <si>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</si>
  <si>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</si>
  <si>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</si>
  <si>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</si>
  <si>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saidat</t>
  </si>
  <si>
    <t>saidacom</t>
  </si>
  <si>
    <t>saidana</t>
  </si>
  <si>
    <t>vcartT</t>
  </si>
  <si>
    <t>vcartR</t>
  </si>
  <si>
    <t>dateNA</t>
  </si>
  <si>
    <t>sec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</si>
  <si>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</si>
  <si>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</si>
  <si>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</si>
  <si>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</si>
  <si>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</si>
  <si>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</si>
  <si>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</si>
  <si>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</si>
  <si>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</si>
  <si>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</si>
  <si>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N</t>
  </si>
  <si>
    <t>O</t>
  </si>
  <si>
    <t>O - Observacon</t>
  </si>
  <si>
    <t>R</t>
  </si>
  <si>
    <t>U</t>
  </si>
  <si>
    <t>U - Unidade curidade intensivo</t>
  </si>
  <si>
    <t>camNA</t>
  </si>
  <si>
    <t>Bed unknown</t>
  </si>
  <si>
    <t>defdiag1</t>
  </si>
  <si>
    <t>defdiag2</t>
  </si>
  <si>
    <t>defdiag1i</t>
  </si>
  <si>
    <t>defdiag1n</t>
  </si>
  <si>
    <t>defdiag2i</t>
  </si>
  <si>
    <t>defdiag2n</t>
  </si>
  <si>
    <t>roundsdate</t>
  </si>
  <si>
    <t>camq</t>
  </si>
  <si>
    <t>roundq</t>
  </si>
  <si>
    <t>secq</t>
  </si>
  <si>
    <t>Child has moved section</t>
  </si>
  <si>
    <t>Child has moved bed</t>
  </si>
  <si>
    <t>Child still admitted</t>
  </si>
  <si>
    <t>Child discharged</t>
  </si>
  <si>
    <t>Child gone</t>
  </si>
  <si>
    <t>Child dead</t>
  </si>
  <si>
    <t>hospcheck</t>
  </si>
  <si>
    <t>Paulo - check</t>
  </si>
  <si>
    <t>N - Disnotri</t>
  </si>
  <si>
    <t>R - Respiratori</t>
  </si>
  <si>
    <t>NA - Don't know</t>
  </si>
  <si>
    <t>do section survey</t>
  </si>
  <si>
    <t>goto _finalize</t>
  </si>
  <si>
    <t>skips the finalize screen where the user chooses to save as incomplete or finalized and instead saves as finalized</t>
  </si>
  <si>
    <t>vdcart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</si>
</sst>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A3" sqref="A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442</v>
      </c>
      <c r="B2" s="2"/>
      <c r="C2" s="2"/>
      <c r="D2" s="2"/>
    </row>
    <row r="3" spans="1:4" ht="30" x14ac:dyDescent="0.25">
      <c r="A3" s="2" t="s">
        <v>443</v>
      </c>
      <c r="B3" s="2"/>
      <c r="C3" s="2"/>
      <c r="D3" s="2" t="s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5" sqref="D5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437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438</v>
      </c>
      <c r="D5" t="s">
        <v>438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306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P459"/>
  <sheetViews>
    <sheetView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9.5703125" bestFit="1" customWidth="1"/>
    <col min="14" max="14" width="23.5703125" bestFit="1" customWidth="1"/>
    <col min="15" max="15" width="14.42578125" customWidth="1"/>
    <col min="16" max="16" width="17.42578125" bestFit="1" customWidth="1"/>
  </cols>
  <sheetData>
    <row r="1" spans="1:16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s="4" t="s">
        <v>144</v>
      </c>
      <c r="N1" s="4" t="s">
        <v>250</v>
      </c>
      <c r="O1" s="4" t="s">
        <v>209</v>
      </c>
      <c r="P1" t="s">
        <v>25</v>
      </c>
    </row>
    <row r="2" spans="1:16" x14ac:dyDescent="0.25">
      <c r="B2" t="s">
        <v>18</v>
      </c>
    </row>
    <row r="3" spans="1:16" x14ac:dyDescent="0.25">
      <c r="D3" t="s">
        <v>9</v>
      </c>
      <c r="E3" t="s">
        <v>29</v>
      </c>
      <c r="F3" t="s">
        <v>384</v>
      </c>
      <c r="G3" t="s">
        <v>308</v>
      </c>
    </row>
    <row r="4" spans="1:16" x14ac:dyDescent="0.25">
      <c r="B4" t="s">
        <v>19</v>
      </c>
    </row>
    <row r="5" spans="1:16" ht="16.7" customHeight="1" x14ac:dyDescent="0.25"/>
    <row r="6" spans="1:16" ht="16.7" customHeight="1" x14ac:dyDescent="0.25"/>
    <row r="7" spans="1:16" ht="16.7" customHeight="1" x14ac:dyDescent="0.25"/>
    <row r="8" spans="1:16" ht="16.7" customHeight="1" x14ac:dyDescent="0.25"/>
    <row r="9" spans="1:16" ht="16.7" customHeight="1" x14ac:dyDescent="0.25"/>
    <row r="10" spans="1:16" ht="16.7" customHeight="1" x14ac:dyDescent="0.25"/>
    <row r="11" spans="1:16" ht="16.7" customHeight="1" x14ac:dyDescent="0.25"/>
    <row r="12" spans="1:16" ht="16.7" customHeight="1" x14ac:dyDescent="0.25"/>
    <row r="13" spans="1:16" ht="16.7" customHeight="1" x14ac:dyDescent="0.25"/>
    <row r="14" spans="1:16" ht="16.7" customHeight="1" x14ac:dyDescent="0.25"/>
    <row r="15" spans="1:16" ht="16.7" customHeight="1" x14ac:dyDescent="0.25"/>
    <row r="16" spans="1:16" ht="16.7" customHeight="1" x14ac:dyDescent="0.25"/>
    <row r="17" ht="16.7" customHeight="1" x14ac:dyDescent="0.25"/>
    <row r="18" ht="16.7" customHeight="1" x14ac:dyDescent="0.25"/>
    <row r="19" ht="16.7" customHeight="1" x14ac:dyDescent="0.25"/>
    <row r="21" ht="16.7" customHeight="1" x14ac:dyDescent="0.25"/>
    <row r="22" ht="16.7" customHeight="1" x14ac:dyDescent="0.25"/>
    <row r="23" ht="16.7" customHeight="1" x14ac:dyDescent="0.25"/>
    <row r="24" ht="16.7" customHeight="1" x14ac:dyDescent="0.25"/>
    <row r="25" ht="16.7" customHeight="1" x14ac:dyDescent="0.25"/>
    <row r="26" ht="16.7" customHeight="1" x14ac:dyDescent="0.25"/>
    <row r="27" ht="16.7" customHeight="1" x14ac:dyDescent="0.25"/>
    <row r="28" ht="16.7" customHeight="1" x14ac:dyDescent="0.25"/>
    <row r="29" ht="16.7" customHeight="1" x14ac:dyDescent="0.25"/>
    <row r="30" ht="16.7" customHeight="1" x14ac:dyDescent="0.25"/>
    <row r="31" ht="16.7" customHeight="1" x14ac:dyDescent="0.25"/>
    <row r="32" ht="16.7" customHeight="1" x14ac:dyDescent="0.25"/>
    <row r="33" ht="16.7" customHeight="1" x14ac:dyDescent="0.25"/>
    <row r="34" ht="16.5" customHeight="1" x14ac:dyDescent="0.25"/>
    <row r="35" ht="16.7" customHeight="1" x14ac:dyDescent="0.25"/>
    <row r="36" ht="16.7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47" ht="16.7" customHeight="1" x14ac:dyDescent="0.25"/>
    <row r="48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64" ht="16.7" customHeight="1" x14ac:dyDescent="0.25"/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1" spans="6:9" x14ac:dyDescent="0.25">
      <c r="I161" s="3"/>
    </row>
    <row r="162" spans="6:9" x14ac:dyDescent="0.25">
      <c r="I162" s="3"/>
    </row>
    <row r="163" spans="6:9" x14ac:dyDescent="0.25">
      <c r="I163" s="3"/>
    </row>
    <row r="164" spans="6:9" x14ac:dyDescent="0.25">
      <c r="I164" s="3"/>
    </row>
    <row r="165" spans="6:9" x14ac:dyDescent="0.25">
      <c r="I165" s="3"/>
    </row>
    <row r="166" spans="6:9" x14ac:dyDescent="0.25">
      <c r="I166" s="3"/>
    </row>
    <row r="167" spans="6:9" x14ac:dyDescent="0.25">
      <c r="I167" s="3"/>
    </row>
    <row r="168" spans="6:9" x14ac:dyDescent="0.25">
      <c r="I168" s="3"/>
    </row>
    <row r="169" spans="6:9" x14ac:dyDescent="0.25">
      <c r="I169" s="3"/>
    </row>
    <row r="170" spans="6:9" x14ac:dyDescent="0.25">
      <c r="I170" s="3"/>
    </row>
    <row r="171" spans="6:9" x14ac:dyDescent="0.25">
      <c r="I171" s="3"/>
    </row>
    <row r="173" spans="6:9" ht="16.7" customHeight="1" x14ac:dyDescent="0.25"/>
    <row r="174" spans="6:9" ht="16.7" customHeight="1" x14ac:dyDescent="0.25"/>
    <row r="175" spans="6:9" ht="16.7" customHeight="1" x14ac:dyDescent="0.25"/>
    <row r="176" spans="6:9" x14ac:dyDescent="0.25">
      <c r="F176" s="1"/>
    </row>
    <row r="177" spans="5:15" ht="16.7" customHeight="1" x14ac:dyDescent="0.25"/>
    <row r="179" spans="5:15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1" spans="5:15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5:15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5:15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5:15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5:15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5:15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5:15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5:15" x14ac:dyDescent="0.25"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5:15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5:15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5:15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5:15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6:15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6:15" x14ac:dyDescent="0.25"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6:15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6:15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209" spans="6:16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6:16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6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6:16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6:16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6:16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6:16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6:16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9" spans="6:16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</row>
    <row r="220" spans="6:16" x14ac:dyDescent="0.25">
      <c r="F220" s="1"/>
      <c r="G220" s="1"/>
      <c r="H220" s="1"/>
      <c r="J220" s="1"/>
      <c r="K220" s="1"/>
      <c r="L220" s="1"/>
      <c r="M220" s="1"/>
      <c r="N220" s="1"/>
      <c r="O220" s="1"/>
      <c r="P220" s="1"/>
    </row>
    <row r="221" spans="6:16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</row>
    <row r="222" spans="6:16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</row>
    <row r="223" spans="6:16" x14ac:dyDescent="0.25">
      <c r="F223" s="1"/>
      <c r="G223" s="1"/>
      <c r="H223" s="1"/>
      <c r="J223" s="1"/>
      <c r="K223" s="1"/>
      <c r="L223" s="1"/>
      <c r="M223" s="1"/>
      <c r="N223" s="1"/>
      <c r="O223" s="1"/>
      <c r="P223" s="1"/>
    </row>
    <row r="224" spans="6:16" x14ac:dyDescent="0.25">
      <c r="F224" s="1"/>
      <c r="G224" s="1"/>
      <c r="H224" s="1"/>
      <c r="J224" s="1"/>
      <c r="K224" s="1"/>
      <c r="L224" s="1"/>
      <c r="M224" s="1"/>
      <c r="N224" s="1"/>
      <c r="O224" s="1"/>
    </row>
    <row r="225" spans="6:16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6:16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8" spans="6:16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6:16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6:16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6:16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6:16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6:16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6:16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6:16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6:16" x14ac:dyDescent="0.25">
      <c r="F236" s="1"/>
    </row>
    <row r="238" spans="6:16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</row>
    <row r="239" spans="6:16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</row>
    <row r="240" spans="6:16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</row>
    <row r="241" spans="6:16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</row>
    <row r="242" spans="6:16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</row>
    <row r="243" spans="6:16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</row>
    <row r="244" spans="6:16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6:16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6:16" x14ac:dyDescent="0.25">
      <c r="F246" s="1"/>
    </row>
    <row r="248" spans="6:16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</row>
    <row r="249" spans="6:16" x14ac:dyDescent="0.25">
      <c r="F249" s="1"/>
      <c r="G249" s="1"/>
      <c r="H249" s="1"/>
      <c r="J249" s="1"/>
      <c r="K249" s="1"/>
      <c r="L249" s="1"/>
      <c r="M249" s="1"/>
      <c r="N249" s="1"/>
      <c r="O249" s="1"/>
      <c r="P249" s="1"/>
    </row>
    <row r="250" spans="6:16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</row>
    <row r="251" spans="6:16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</row>
    <row r="252" spans="6:16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</row>
    <row r="253" spans="6:16" x14ac:dyDescent="0.25">
      <c r="F253" s="1"/>
      <c r="G253" s="1"/>
      <c r="H253" s="1"/>
      <c r="J253" s="1"/>
      <c r="K253" s="1"/>
      <c r="L253" s="1"/>
      <c r="M253" s="1"/>
      <c r="N253" s="1"/>
      <c r="O253" s="1"/>
      <c r="P253" s="1"/>
    </row>
    <row r="254" spans="6:16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6:16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6:16" x14ac:dyDescent="0.25">
      <c r="F256" s="1"/>
    </row>
    <row r="258" spans="6:16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</row>
    <row r="259" spans="6:16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</row>
    <row r="260" spans="6:16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</row>
    <row r="261" spans="6:16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</row>
    <row r="262" spans="6:16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</row>
    <row r="263" spans="6:16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</row>
    <row r="264" spans="6:16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7" spans="6:16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6:16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6:16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6:16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6:16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6:16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6:16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6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6:16" x14ac:dyDescent="0.25">
      <c r="F275" s="1"/>
    </row>
    <row r="277" spans="6:16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</row>
    <row r="278" spans="6:16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</row>
    <row r="279" spans="6:16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</row>
    <row r="280" spans="6:16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</row>
    <row r="281" spans="6:16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</row>
    <row r="282" spans="6:16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</row>
    <row r="283" spans="6:16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6:16" x14ac:dyDescent="0.25"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6:16" x14ac:dyDescent="0.25">
      <c r="F285" s="1"/>
    </row>
    <row r="287" spans="6:16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</row>
    <row r="288" spans="6:16" x14ac:dyDescent="0.25">
      <c r="F288" s="1"/>
      <c r="G288" s="1"/>
      <c r="H288" s="1"/>
      <c r="J288" s="1"/>
      <c r="K288" s="1"/>
      <c r="L288" s="1"/>
      <c r="M288" s="1"/>
      <c r="N288" s="1"/>
      <c r="O288" s="1"/>
      <c r="P288" s="1"/>
    </row>
    <row r="289" spans="6:16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</row>
    <row r="290" spans="6:16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</row>
    <row r="291" spans="6:16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</row>
    <row r="292" spans="6:16" x14ac:dyDescent="0.25">
      <c r="F292" s="1"/>
      <c r="G292" s="1"/>
      <c r="H292" s="1"/>
      <c r="J292" s="1"/>
      <c r="K292" s="1"/>
      <c r="L292" s="1"/>
      <c r="M292" s="1"/>
      <c r="N292" s="1"/>
      <c r="O292" s="1"/>
      <c r="P292" s="1"/>
    </row>
    <row r="293" spans="6:16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6:16" x14ac:dyDescent="0.25"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6:16" x14ac:dyDescent="0.25">
      <c r="F295" s="1"/>
    </row>
    <row r="297" spans="6:16" x14ac:dyDescent="0.25">
      <c r="F297" s="1"/>
      <c r="G297" s="1"/>
      <c r="H297" s="1"/>
      <c r="J297" s="1"/>
      <c r="K297" s="1"/>
      <c r="L297" s="1"/>
      <c r="M297" s="1"/>
      <c r="N297" s="1"/>
      <c r="O297" s="1"/>
      <c r="P297" s="1"/>
    </row>
    <row r="298" spans="6:16" x14ac:dyDescent="0.25">
      <c r="F298" s="1"/>
      <c r="G298" s="1"/>
      <c r="H298" s="1"/>
      <c r="J298" s="1"/>
      <c r="K298" s="1"/>
      <c r="L298" s="1"/>
      <c r="M298" s="1"/>
      <c r="N298" s="1"/>
      <c r="O298" s="1"/>
      <c r="P298" s="1"/>
    </row>
    <row r="299" spans="6:16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</row>
    <row r="300" spans="6:16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</row>
    <row r="301" spans="6:16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</row>
    <row r="302" spans="6:16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</row>
    <row r="303" spans="6:16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6" spans="6:16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6:16" x14ac:dyDescent="0.25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6:16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6:16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6:16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6:16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6:16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6:16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6:16" x14ac:dyDescent="0.25">
      <c r="F314" s="1"/>
    </row>
    <row r="316" spans="6:16" x14ac:dyDescent="0.25">
      <c r="F316" s="1"/>
      <c r="G316" s="1"/>
      <c r="H316" s="1"/>
      <c r="J316" s="1"/>
      <c r="K316" s="1"/>
      <c r="L316" s="1"/>
      <c r="M316" s="1"/>
      <c r="N316" s="1"/>
      <c r="O316" s="1"/>
      <c r="P316" s="1"/>
    </row>
    <row r="317" spans="6:16" x14ac:dyDescent="0.25">
      <c r="F317" s="1"/>
      <c r="G317" s="1"/>
      <c r="H317" s="1"/>
      <c r="J317" s="1"/>
      <c r="K317" s="1"/>
      <c r="L317" s="1"/>
      <c r="M317" s="1"/>
      <c r="N317" s="1"/>
      <c r="O317" s="1"/>
      <c r="P317" s="1"/>
    </row>
    <row r="318" spans="6:16" x14ac:dyDescent="0.25">
      <c r="F318" s="1"/>
      <c r="G318" s="1"/>
      <c r="H318" s="1"/>
      <c r="J318" s="1"/>
      <c r="K318" s="1"/>
      <c r="L318" s="1"/>
      <c r="M318" s="1"/>
      <c r="N318" s="1"/>
      <c r="O318" s="1"/>
      <c r="P318" s="1"/>
    </row>
    <row r="319" spans="6:16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</row>
    <row r="320" spans="6:16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</row>
    <row r="321" spans="6:16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</row>
    <row r="322" spans="6:16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6:16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6:16" x14ac:dyDescent="0.25">
      <c r="F324" s="1"/>
    </row>
    <row r="326" spans="6:16" x14ac:dyDescent="0.25">
      <c r="F326" s="1"/>
      <c r="G326" s="1"/>
      <c r="H326" s="1"/>
      <c r="J326" s="1"/>
      <c r="K326" s="1"/>
      <c r="L326" s="1"/>
      <c r="M326" s="1"/>
      <c r="N326" s="1"/>
      <c r="O326" s="1"/>
      <c r="P326" s="1"/>
    </row>
    <row r="327" spans="6:16" x14ac:dyDescent="0.25">
      <c r="F327" s="1"/>
      <c r="G327" s="1"/>
      <c r="H327" s="1"/>
      <c r="J327" s="1"/>
      <c r="K327" s="1"/>
      <c r="L327" s="1"/>
      <c r="M327" s="1"/>
      <c r="N327" s="1"/>
      <c r="O327" s="1"/>
      <c r="P327" s="1"/>
    </row>
    <row r="328" spans="6:16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</row>
    <row r="329" spans="6:16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</row>
    <row r="330" spans="6:16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</row>
    <row r="331" spans="6:16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</row>
    <row r="332" spans="6:16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6:16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6:16" x14ac:dyDescent="0.25">
      <c r="F334" s="1"/>
    </row>
    <row r="336" spans="6:16" x14ac:dyDescent="0.25">
      <c r="F336" s="1"/>
      <c r="G336" s="1"/>
      <c r="H336" s="1"/>
      <c r="J336" s="1"/>
      <c r="K336" s="1"/>
      <c r="L336" s="1"/>
      <c r="M336" s="1"/>
      <c r="N336" s="1"/>
      <c r="O336" s="1"/>
      <c r="P336" s="1"/>
    </row>
    <row r="337" spans="6:16" x14ac:dyDescent="0.25">
      <c r="F337" s="1"/>
      <c r="G337" s="1"/>
      <c r="H337" s="1"/>
      <c r="J337" s="1"/>
      <c r="K337" s="1"/>
      <c r="L337" s="1"/>
      <c r="M337" s="1"/>
      <c r="N337" s="1"/>
      <c r="O337" s="1"/>
      <c r="P337" s="1"/>
    </row>
    <row r="338" spans="6:16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</row>
    <row r="339" spans="6:16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</row>
    <row r="340" spans="6:16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</row>
    <row r="341" spans="6:16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</row>
    <row r="342" spans="6:16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5" spans="6:16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6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6:16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6:16" x14ac:dyDescent="0.25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6:16" x14ac:dyDescent="0.25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6:16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6:16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6:16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6:16" x14ac:dyDescent="0.25">
      <c r="F353" s="1"/>
    </row>
    <row r="355" spans="6:16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</row>
    <row r="356" spans="6:16" x14ac:dyDescent="0.25">
      <c r="F356" s="1"/>
      <c r="G356" s="1"/>
      <c r="H356" s="1"/>
      <c r="J356" s="1"/>
      <c r="K356" s="1"/>
      <c r="L356" s="1"/>
      <c r="M356" s="1"/>
      <c r="N356" s="1"/>
      <c r="O356" s="1"/>
      <c r="P356" s="1"/>
    </row>
    <row r="357" spans="6:16" x14ac:dyDescent="0.25">
      <c r="F357" s="1"/>
      <c r="G357" s="1"/>
      <c r="H357" s="1"/>
      <c r="J357" s="1"/>
      <c r="K357" s="1"/>
      <c r="L357" s="1"/>
      <c r="M357" s="1"/>
      <c r="N357" s="1"/>
      <c r="O357" s="1"/>
      <c r="P357" s="1"/>
    </row>
    <row r="358" spans="6:16" x14ac:dyDescent="0.25">
      <c r="F358" s="1"/>
      <c r="G358" s="1"/>
      <c r="H358" s="1"/>
      <c r="J358" s="1"/>
      <c r="K358" s="1"/>
      <c r="L358" s="1"/>
      <c r="M358" s="1"/>
      <c r="N358" s="1"/>
      <c r="O358" s="1"/>
      <c r="P358" s="1"/>
    </row>
    <row r="359" spans="6:16" x14ac:dyDescent="0.25">
      <c r="F359" s="1"/>
      <c r="G359" s="1"/>
      <c r="H359" s="1"/>
      <c r="J359" s="1"/>
      <c r="K359" s="1"/>
      <c r="L359" s="1"/>
      <c r="M359" s="1"/>
      <c r="N359" s="1"/>
      <c r="O359" s="1"/>
      <c r="P359" s="1"/>
    </row>
    <row r="360" spans="6:16" x14ac:dyDescent="0.25">
      <c r="F360" s="1"/>
      <c r="G360" s="1"/>
      <c r="H360" s="1"/>
      <c r="J360" s="1"/>
      <c r="K360" s="1"/>
      <c r="L360" s="1"/>
      <c r="M360" s="1"/>
      <c r="N360" s="1"/>
      <c r="O360" s="1"/>
      <c r="P360" s="1"/>
    </row>
    <row r="361" spans="6:16" x14ac:dyDescent="0.25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3" spans="6:16" x14ac:dyDescent="0.25"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7" spans="6:16" x14ac:dyDescent="0.25">
      <c r="F367" s="1"/>
    </row>
    <row r="375" spans="6:6" x14ac:dyDescent="0.25">
      <c r="F375" s="1"/>
    </row>
    <row r="382" spans="6:6" x14ac:dyDescent="0.25">
      <c r="F382" s="1"/>
    </row>
    <row r="385" spans="6:15" x14ac:dyDescent="0.25">
      <c r="F385" s="1"/>
    </row>
    <row r="386" spans="6:15" x14ac:dyDescent="0.25">
      <c r="F386" s="1"/>
    </row>
    <row r="389" spans="6:15" x14ac:dyDescent="0.25">
      <c r="F389" s="1"/>
    </row>
    <row r="390" spans="6:15" x14ac:dyDescent="0.25">
      <c r="F390" s="1"/>
      <c r="G390" s="1"/>
    </row>
    <row r="391" spans="6:15" x14ac:dyDescent="0.25">
      <c r="F391" s="1"/>
    </row>
    <row r="394" spans="6:15" x14ac:dyDescent="0.25"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6:15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6:15" x14ac:dyDescent="0.25"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442" spans="5:15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5:15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5" spans="5:15" x14ac:dyDescent="0.2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5:15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5:15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5:15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5:15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5:15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5:15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5:15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5:15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5:15" x14ac:dyDescent="0.25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5:15" x14ac:dyDescent="0.2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5:15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5:15" x14ac:dyDescent="0.25"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5:15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5:15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</row>
  </sheetData>
  <conditionalFormatting sqref="L345:O345 I345:J345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06"/>
  <sheetViews>
    <sheetView topLeftCell="A193" workbookViewId="0">
      <selection activeCell="B200" sqref="B200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s="7" customFormat="1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s="7" customFormat="1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s="5" customFormat="1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s="5" customFormat="1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s="7" customFormat="1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s="7" customFormat="1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s="7" customFormat="1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s="5" customFormat="1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s="5" customFormat="1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s="5" customFormat="1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s="5" customFormat="1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s="5" customFormat="1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s="7" customFormat="1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s="7" customFormat="1" x14ac:dyDescent="0.25">
      <c r="A15" s="7" t="s">
        <v>30</v>
      </c>
      <c r="B15" s="7" t="s">
        <v>302</v>
      </c>
      <c r="C15" s="7" t="s">
        <v>301</v>
      </c>
    </row>
    <row r="16" spans="1:4" s="7" customFormat="1" x14ac:dyDescent="0.25">
      <c r="A16" s="7" t="s">
        <v>30</v>
      </c>
      <c r="B16" s="7" t="s">
        <v>265</v>
      </c>
      <c r="C16" s="7" t="s">
        <v>266</v>
      </c>
    </row>
    <row r="17" spans="1:4" s="7" customFormat="1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s="7" customFormat="1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s="7" customFormat="1" x14ac:dyDescent="0.25">
      <c r="A19" s="7" t="s">
        <v>30</v>
      </c>
      <c r="B19" s="7" t="s">
        <v>210</v>
      </c>
      <c r="C19" s="7" t="s">
        <v>217</v>
      </c>
      <c r="D19" s="7" t="s">
        <v>221</v>
      </c>
    </row>
    <row r="20" spans="1:4" s="7" customFormat="1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s="5" customFormat="1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s="5" customFormat="1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s="5" customFormat="1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s="5" customFormat="1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s="5" customFormat="1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s="5" customFormat="1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s="7" customFormat="1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s="7" customFormat="1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s="7" customFormat="1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s="7" customFormat="1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s="7" customFormat="1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s="5" customFormat="1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s="5" customFormat="1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s="5" customFormat="1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s="7" customFormat="1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s="7" customFormat="1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s="7" customFormat="1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s="5" customFormat="1" x14ac:dyDescent="0.25">
      <c r="A38" s="5" t="s">
        <v>218</v>
      </c>
      <c r="B38" s="5" t="s">
        <v>55</v>
      </c>
      <c r="C38" s="5" t="s">
        <v>85</v>
      </c>
      <c r="D38" s="5" t="s">
        <v>85</v>
      </c>
    </row>
    <row r="39" spans="1:4" s="5" customFormat="1" x14ac:dyDescent="0.25">
      <c r="A39" s="5" t="s">
        <v>218</v>
      </c>
      <c r="B39" s="5" t="s">
        <v>57</v>
      </c>
      <c r="C39" s="5" t="s">
        <v>110</v>
      </c>
      <c r="D39" s="5" t="s">
        <v>110</v>
      </c>
    </row>
    <row r="40" spans="1:4" s="5" customFormat="1" x14ac:dyDescent="0.25">
      <c r="A40" s="5" t="s">
        <v>218</v>
      </c>
      <c r="B40" s="5" t="s">
        <v>120</v>
      </c>
      <c r="C40" s="5" t="s">
        <v>132</v>
      </c>
      <c r="D40" s="5" t="s">
        <v>132</v>
      </c>
    </row>
    <row r="41" spans="1:4" s="5" customFormat="1" x14ac:dyDescent="0.25">
      <c r="A41" s="5" t="s">
        <v>218</v>
      </c>
      <c r="B41" s="5" t="s">
        <v>58</v>
      </c>
      <c r="C41" s="5" t="s">
        <v>133</v>
      </c>
      <c r="D41" s="5" t="s">
        <v>133</v>
      </c>
    </row>
    <row r="42" spans="1:4" s="5" customFormat="1" x14ac:dyDescent="0.25">
      <c r="A42" s="5" t="s">
        <v>218</v>
      </c>
      <c r="B42" s="5" t="s">
        <v>59</v>
      </c>
      <c r="C42" s="5" t="s">
        <v>111</v>
      </c>
      <c r="D42" s="5" t="s">
        <v>111</v>
      </c>
    </row>
    <row r="43" spans="1:4" s="5" customFormat="1" x14ac:dyDescent="0.25">
      <c r="A43" s="5" t="s">
        <v>218</v>
      </c>
      <c r="B43" s="5" t="s">
        <v>60</v>
      </c>
      <c r="C43" s="5" t="s">
        <v>112</v>
      </c>
      <c r="D43" s="5" t="s">
        <v>112</v>
      </c>
    </row>
    <row r="44" spans="1:4" s="5" customFormat="1" x14ac:dyDescent="0.25">
      <c r="A44" s="5" t="s">
        <v>218</v>
      </c>
      <c r="B44" s="5" t="s">
        <v>61</v>
      </c>
      <c r="C44" s="5" t="s">
        <v>226</v>
      </c>
      <c r="D44" s="5" t="s">
        <v>113</v>
      </c>
    </row>
    <row r="45" spans="1:4" s="5" customFormat="1" x14ac:dyDescent="0.25">
      <c r="A45" s="5" t="s">
        <v>218</v>
      </c>
      <c r="B45" s="5" t="s">
        <v>63</v>
      </c>
      <c r="C45" s="5" t="s">
        <v>41</v>
      </c>
      <c r="D45" s="5" t="s">
        <v>135</v>
      </c>
    </row>
    <row r="46" spans="1:4" s="5" customFormat="1" x14ac:dyDescent="0.25">
      <c r="A46" s="5" t="s">
        <v>218</v>
      </c>
      <c r="B46" s="5" t="s">
        <v>233</v>
      </c>
      <c r="C46" s="5" t="s">
        <v>40</v>
      </c>
      <c r="D46" s="5" t="s">
        <v>195</v>
      </c>
    </row>
    <row r="47" spans="1:4" s="7" customFormat="1" x14ac:dyDescent="0.25">
      <c r="A47" s="7" t="s">
        <v>219</v>
      </c>
      <c r="B47" s="7" t="s">
        <v>115</v>
      </c>
      <c r="C47" s="7" t="s">
        <v>116</v>
      </c>
      <c r="D47" s="7" t="s">
        <v>116</v>
      </c>
    </row>
    <row r="48" spans="1:4" s="7" customFormat="1" x14ac:dyDescent="0.25">
      <c r="A48" s="7" t="s">
        <v>219</v>
      </c>
      <c r="B48" s="7" t="s">
        <v>117</v>
      </c>
      <c r="C48" s="7" t="s">
        <v>211</v>
      </c>
      <c r="D48" s="7" t="s">
        <v>211</v>
      </c>
    </row>
    <row r="49" spans="1:4" s="7" customFormat="1" x14ac:dyDescent="0.25">
      <c r="A49" s="7" t="s">
        <v>219</v>
      </c>
      <c r="B49" s="7" t="s">
        <v>230</v>
      </c>
      <c r="C49" s="7" t="s">
        <v>231</v>
      </c>
      <c r="D49" s="7" t="s">
        <v>231</v>
      </c>
    </row>
    <row r="50" spans="1:4" s="7" customFormat="1" x14ac:dyDescent="0.25">
      <c r="A50" s="7" t="s">
        <v>219</v>
      </c>
      <c r="B50" s="7" t="s">
        <v>56</v>
      </c>
      <c r="C50" s="7" t="s">
        <v>164</v>
      </c>
      <c r="D50" s="7" t="s">
        <v>164</v>
      </c>
    </row>
    <row r="51" spans="1:4" s="7" customFormat="1" x14ac:dyDescent="0.25">
      <c r="A51" s="7" t="s">
        <v>219</v>
      </c>
      <c r="B51" s="7" t="s">
        <v>178</v>
      </c>
      <c r="C51" s="7" t="s">
        <v>229</v>
      </c>
      <c r="D51" s="7" t="s">
        <v>229</v>
      </c>
    </row>
    <row r="52" spans="1:4" s="7" customFormat="1" x14ac:dyDescent="0.25">
      <c r="A52" s="7" t="s">
        <v>219</v>
      </c>
      <c r="B52" s="7" t="s">
        <v>118</v>
      </c>
      <c r="C52" s="7" t="s">
        <v>119</v>
      </c>
      <c r="D52" s="7" t="s">
        <v>119</v>
      </c>
    </row>
    <row r="53" spans="1:4" s="7" customFormat="1" x14ac:dyDescent="0.25">
      <c r="A53" s="7" t="s">
        <v>219</v>
      </c>
      <c r="B53" s="7" t="s">
        <v>34</v>
      </c>
      <c r="C53" s="7" t="s">
        <v>222</v>
      </c>
    </row>
    <row r="54" spans="1:4" s="7" customFormat="1" x14ac:dyDescent="0.25">
      <c r="A54" s="7" t="s">
        <v>219</v>
      </c>
      <c r="B54" s="7" t="s">
        <v>223</v>
      </c>
      <c r="C54" s="7" t="s">
        <v>224</v>
      </c>
    </row>
    <row r="55" spans="1:4" s="7" customFormat="1" x14ac:dyDescent="0.25">
      <c r="A55" s="7" t="s">
        <v>219</v>
      </c>
      <c r="B55" s="7" t="s">
        <v>121</v>
      </c>
      <c r="C55" s="7" t="s">
        <v>225</v>
      </c>
      <c r="D55" s="7" t="s">
        <v>122</v>
      </c>
    </row>
    <row r="56" spans="1:4" s="7" customFormat="1" x14ac:dyDescent="0.25">
      <c r="A56" s="7" t="s">
        <v>219</v>
      </c>
      <c r="B56" s="7" t="s">
        <v>62</v>
      </c>
      <c r="C56" s="7" t="s">
        <v>232</v>
      </c>
      <c r="D56" s="7" t="s">
        <v>232</v>
      </c>
    </row>
    <row r="57" spans="1:4" s="7" customFormat="1" x14ac:dyDescent="0.25">
      <c r="A57" s="7" t="s">
        <v>219</v>
      </c>
      <c r="B57" s="7" t="s">
        <v>227</v>
      </c>
      <c r="C57" s="7" t="s">
        <v>228</v>
      </c>
    </row>
    <row r="58" spans="1:4" s="7" customFormat="1" x14ac:dyDescent="0.25">
      <c r="A58" s="7" t="s">
        <v>219</v>
      </c>
      <c r="B58" s="7" t="s">
        <v>123</v>
      </c>
      <c r="C58" s="7" t="s">
        <v>134</v>
      </c>
      <c r="D58" s="7" t="s">
        <v>134</v>
      </c>
    </row>
    <row r="59" spans="1:4" s="7" customFormat="1" x14ac:dyDescent="0.25">
      <c r="A59" s="7" t="s">
        <v>219</v>
      </c>
      <c r="B59" s="7" t="s">
        <v>234</v>
      </c>
      <c r="C59" s="7" t="s">
        <v>235</v>
      </c>
      <c r="D59" s="7" t="s">
        <v>235</v>
      </c>
    </row>
    <row r="60" spans="1:4" s="7" customFormat="1" x14ac:dyDescent="0.25">
      <c r="A60" s="7" t="s">
        <v>219</v>
      </c>
      <c r="B60" s="7" t="s">
        <v>63</v>
      </c>
      <c r="C60" s="7" t="s">
        <v>114</v>
      </c>
      <c r="D60" s="7" t="s">
        <v>136</v>
      </c>
    </row>
    <row r="61" spans="1:4" s="7" customFormat="1" x14ac:dyDescent="0.25">
      <c r="A61" s="7" t="s">
        <v>219</v>
      </c>
      <c r="B61" s="7" t="s">
        <v>233</v>
      </c>
      <c r="C61" s="7" t="s">
        <v>40</v>
      </c>
      <c r="D61" s="7" t="s">
        <v>195</v>
      </c>
    </row>
    <row r="62" spans="1:4" s="5" customFormat="1" x14ac:dyDescent="0.25">
      <c r="A62" s="5" t="s">
        <v>91</v>
      </c>
      <c r="B62" s="9" t="s">
        <v>303</v>
      </c>
      <c r="C62" s="5" t="s">
        <v>97</v>
      </c>
      <c r="D62" s="5" t="s">
        <v>197</v>
      </c>
    </row>
    <row r="63" spans="1:4" s="5" customFormat="1" x14ac:dyDescent="0.25">
      <c r="A63" s="5" t="s">
        <v>91</v>
      </c>
      <c r="B63" s="9" t="s">
        <v>304</v>
      </c>
      <c r="C63" s="5" t="s">
        <v>267</v>
      </c>
    </row>
    <row r="64" spans="1:4" s="5" customFormat="1" x14ac:dyDescent="0.25">
      <c r="A64" s="5" t="s">
        <v>91</v>
      </c>
      <c r="B64" s="9" t="s">
        <v>305</v>
      </c>
      <c r="C64" s="5" t="s">
        <v>268</v>
      </c>
    </row>
    <row r="65" spans="1:4" s="7" customFormat="1" x14ac:dyDescent="0.25">
      <c r="A65" s="7" t="s">
        <v>147</v>
      </c>
      <c r="B65" s="7" t="str">
        <f>"111111111"</f>
        <v>111111111</v>
      </c>
      <c r="C65" s="7" t="s">
        <v>252</v>
      </c>
      <c r="D65" s="7" t="s">
        <v>196</v>
      </c>
    </row>
    <row r="66" spans="1:4" s="7" customFormat="1" x14ac:dyDescent="0.25">
      <c r="A66" s="7" t="s">
        <v>147</v>
      </c>
      <c r="B66" s="7" t="str">
        <f>"999999999"</f>
        <v>999999999</v>
      </c>
      <c r="C66" s="7" t="s">
        <v>253</v>
      </c>
    </row>
    <row r="67" spans="1:4" s="5" customFormat="1" x14ac:dyDescent="0.25">
      <c r="A67" s="5" t="s">
        <v>249</v>
      </c>
      <c r="B67" s="5" t="s">
        <v>167</v>
      </c>
      <c r="C67" s="5" t="s">
        <v>167</v>
      </c>
      <c r="D67" s="5" t="s">
        <v>167</v>
      </c>
    </row>
    <row r="68" spans="1:4" s="5" customFormat="1" x14ac:dyDescent="0.25">
      <c r="A68" s="5" t="s">
        <v>249</v>
      </c>
      <c r="B68" s="5" t="s">
        <v>115</v>
      </c>
      <c r="C68" s="5" t="s">
        <v>115</v>
      </c>
      <c r="D68" s="5" t="s">
        <v>115</v>
      </c>
    </row>
    <row r="69" spans="1:4" s="5" customFormat="1" x14ac:dyDescent="0.25">
      <c r="A69" s="5" t="s">
        <v>249</v>
      </c>
      <c r="B69" s="5" t="s">
        <v>170</v>
      </c>
      <c r="C69" s="5" t="s">
        <v>170</v>
      </c>
      <c r="D69" s="5" t="s">
        <v>170</v>
      </c>
    </row>
    <row r="70" spans="1:4" s="5" customFormat="1" x14ac:dyDescent="0.25">
      <c r="A70" s="5" t="s">
        <v>249</v>
      </c>
      <c r="B70" s="5" t="s">
        <v>86</v>
      </c>
      <c r="C70" s="5" t="s">
        <v>86</v>
      </c>
      <c r="D70" s="5" t="s">
        <v>86</v>
      </c>
    </row>
    <row r="71" spans="1:4" s="5" customFormat="1" x14ac:dyDescent="0.25">
      <c r="A71" s="5" t="s">
        <v>249</v>
      </c>
      <c r="B71" s="5" t="s">
        <v>168</v>
      </c>
      <c r="C71" s="5" t="s">
        <v>168</v>
      </c>
      <c r="D71" s="5" t="s">
        <v>168</v>
      </c>
    </row>
    <row r="72" spans="1:4" s="5" customFormat="1" x14ac:dyDescent="0.25">
      <c r="A72" s="5" t="s">
        <v>249</v>
      </c>
      <c r="B72" s="5" t="s">
        <v>87</v>
      </c>
      <c r="C72" s="5" t="s">
        <v>87</v>
      </c>
      <c r="D72" s="5" t="s">
        <v>87</v>
      </c>
    </row>
    <row r="73" spans="1:4" s="5" customFormat="1" x14ac:dyDescent="0.25">
      <c r="A73" s="5" t="s">
        <v>249</v>
      </c>
      <c r="B73" s="5" t="s">
        <v>169</v>
      </c>
      <c r="C73" s="5" t="s">
        <v>169</v>
      </c>
      <c r="D73" s="5" t="s">
        <v>169</v>
      </c>
    </row>
    <row r="74" spans="1:4" s="5" customFormat="1" x14ac:dyDescent="0.25">
      <c r="A74" s="5" t="s">
        <v>249</v>
      </c>
      <c r="B74" s="5" t="s">
        <v>172</v>
      </c>
      <c r="C74" s="5" t="s">
        <v>172</v>
      </c>
      <c r="D74" s="5" t="s">
        <v>172</v>
      </c>
    </row>
    <row r="75" spans="1:4" s="5" customFormat="1" x14ac:dyDescent="0.25">
      <c r="A75" s="5" t="s">
        <v>249</v>
      </c>
      <c r="B75" s="5" t="s">
        <v>171</v>
      </c>
      <c r="C75" s="5" t="s">
        <v>171</v>
      </c>
      <c r="D75" s="5" t="s">
        <v>171</v>
      </c>
    </row>
    <row r="76" spans="1:4" s="5" customFormat="1" x14ac:dyDescent="0.25">
      <c r="A76" s="5" t="s">
        <v>249</v>
      </c>
      <c r="B76" s="5" t="s">
        <v>173</v>
      </c>
      <c r="C76" s="5" t="s">
        <v>173</v>
      </c>
      <c r="D76" s="5" t="s">
        <v>173</v>
      </c>
    </row>
    <row r="77" spans="1:4" s="5" customFormat="1" x14ac:dyDescent="0.25">
      <c r="A77" s="5" t="s">
        <v>249</v>
      </c>
      <c r="B77" s="5" t="s">
        <v>174</v>
      </c>
      <c r="C77" s="5" t="s">
        <v>174</v>
      </c>
      <c r="D77" s="5" t="s">
        <v>174</v>
      </c>
    </row>
    <row r="78" spans="1:4" s="5" customFormat="1" x14ac:dyDescent="0.25">
      <c r="A78" s="5" t="s">
        <v>249</v>
      </c>
      <c r="B78" s="5" t="s">
        <v>175</v>
      </c>
      <c r="C78" s="5" t="s">
        <v>175</v>
      </c>
      <c r="D78" s="5" t="s">
        <v>175</v>
      </c>
    </row>
    <row r="79" spans="1:4" s="5" customFormat="1" x14ac:dyDescent="0.25">
      <c r="A79" s="5" t="s">
        <v>249</v>
      </c>
      <c r="B79" s="5" t="s">
        <v>176</v>
      </c>
      <c r="C79" s="5" t="s">
        <v>176</v>
      </c>
      <c r="D79" s="5" t="s">
        <v>176</v>
      </c>
    </row>
    <row r="80" spans="1:4" s="5" customFormat="1" x14ac:dyDescent="0.25">
      <c r="A80" s="5" t="s">
        <v>249</v>
      </c>
      <c r="B80" s="5" t="s">
        <v>177</v>
      </c>
      <c r="C80" s="5" t="s">
        <v>177</v>
      </c>
      <c r="D80" s="5" t="s">
        <v>177</v>
      </c>
    </row>
    <row r="81" spans="1:4" s="5" customFormat="1" x14ac:dyDescent="0.25">
      <c r="A81" s="5" t="s">
        <v>249</v>
      </c>
      <c r="B81" s="5" t="s">
        <v>178</v>
      </c>
      <c r="C81" s="5" t="s">
        <v>178</v>
      </c>
      <c r="D81" s="5" t="s">
        <v>178</v>
      </c>
    </row>
    <row r="82" spans="1:4" s="5" customFormat="1" x14ac:dyDescent="0.25">
      <c r="A82" s="5" t="s">
        <v>249</v>
      </c>
      <c r="B82" s="5" t="s">
        <v>179</v>
      </c>
      <c r="C82" s="5" t="s">
        <v>179</v>
      </c>
      <c r="D82" s="5" t="s">
        <v>179</v>
      </c>
    </row>
    <row r="83" spans="1:4" s="5" customFormat="1" x14ac:dyDescent="0.25">
      <c r="A83" s="5" t="s">
        <v>249</v>
      </c>
      <c r="B83" s="5" t="s">
        <v>180</v>
      </c>
      <c r="C83" s="5" t="s">
        <v>180</v>
      </c>
      <c r="D83" s="5" t="s">
        <v>180</v>
      </c>
    </row>
    <row r="84" spans="1:4" s="5" customFormat="1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s="7" customFormat="1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s="7" customFormat="1" x14ac:dyDescent="0.25">
      <c r="A86" s="7" t="s">
        <v>190</v>
      </c>
      <c r="B86" s="8" t="s">
        <v>303</v>
      </c>
      <c r="C86" s="7" t="s">
        <v>97</v>
      </c>
      <c r="D86" s="7" t="s">
        <v>197</v>
      </c>
    </row>
    <row r="87" spans="1:4" s="7" customFormat="1" x14ac:dyDescent="0.25">
      <c r="A87" s="7" t="s">
        <v>190</v>
      </c>
      <c r="B87" s="8" t="s">
        <v>304</v>
      </c>
      <c r="C87" s="7" t="s">
        <v>267</v>
      </c>
    </row>
    <row r="88" spans="1:4" s="7" customFormat="1" x14ac:dyDescent="0.25">
      <c r="A88" s="7" t="s">
        <v>190</v>
      </c>
      <c r="B88" s="8" t="s">
        <v>305</v>
      </c>
      <c r="C88" s="7" t="s">
        <v>268</v>
      </c>
    </row>
    <row r="89" spans="1:4" s="5" customFormat="1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s="5" customFormat="1" x14ac:dyDescent="0.25">
      <c r="A90" s="5" t="s">
        <v>185</v>
      </c>
      <c r="B90" s="9" t="s">
        <v>303</v>
      </c>
      <c r="C90" s="5" t="s">
        <v>97</v>
      </c>
      <c r="D90" s="5" t="s">
        <v>197</v>
      </c>
    </row>
    <row r="91" spans="1:4" s="5" customFormat="1" x14ac:dyDescent="0.25">
      <c r="A91" s="5" t="s">
        <v>185</v>
      </c>
      <c r="B91" s="9" t="s">
        <v>304</v>
      </c>
      <c r="C91" s="5" t="s">
        <v>267</v>
      </c>
    </row>
    <row r="92" spans="1:4" s="5" customFormat="1" x14ac:dyDescent="0.25">
      <c r="A92" s="5" t="s">
        <v>185</v>
      </c>
      <c r="B92" s="9" t="s">
        <v>305</v>
      </c>
      <c r="C92" s="5" t="s">
        <v>268</v>
      </c>
    </row>
    <row r="93" spans="1:4" s="7" customFormat="1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s="7" customFormat="1" x14ac:dyDescent="0.25">
      <c r="A94" s="7" t="s">
        <v>186</v>
      </c>
      <c r="B94" s="8" t="s">
        <v>303</v>
      </c>
      <c r="C94" s="7" t="s">
        <v>97</v>
      </c>
      <c r="D94" s="7" t="s">
        <v>197</v>
      </c>
    </row>
    <row r="95" spans="1:4" s="7" customFormat="1" x14ac:dyDescent="0.25">
      <c r="A95" s="7" t="s">
        <v>186</v>
      </c>
      <c r="B95" s="8" t="s">
        <v>304</v>
      </c>
      <c r="C95" s="7" t="s">
        <v>267</v>
      </c>
    </row>
    <row r="96" spans="1:4" s="7" customFormat="1" x14ac:dyDescent="0.25">
      <c r="A96" s="7" t="s">
        <v>186</v>
      </c>
      <c r="B96" s="8" t="s">
        <v>305</v>
      </c>
      <c r="C96" s="7" t="s">
        <v>268</v>
      </c>
    </row>
    <row r="97" spans="1:4" s="5" customFormat="1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s="5" customFormat="1" x14ac:dyDescent="0.25">
      <c r="A98" s="5" t="s">
        <v>187</v>
      </c>
      <c r="B98" s="9" t="s">
        <v>303</v>
      </c>
      <c r="C98" s="5" t="s">
        <v>97</v>
      </c>
      <c r="D98" s="5" t="s">
        <v>197</v>
      </c>
    </row>
    <row r="99" spans="1:4" s="5" customFormat="1" x14ac:dyDescent="0.25">
      <c r="A99" s="5" t="s">
        <v>187</v>
      </c>
      <c r="B99" s="9" t="s">
        <v>304</v>
      </c>
      <c r="C99" s="5" t="s">
        <v>267</v>
      </c>
    </row>
    <row r="100" spans="1:4" s="5" customFormat="1" x14ac:dyDescent="0.25">
      <c r="A100" s="5" t="s">
        <v>187</v>
      </c>
      <c r="B100" s="9" t="s">
        <v>305</v>
      </c>
      <c r="C100" s="5" t="s">
        <v>268</v>
      </c>
    </row>
    <row r="101" spans="1:4" s="7" customFormat="1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s="7" customFormat="1" x14ac:dyDescent="0.25">
      <c r="A102" s="7" t="s">
        <v>191</v>
      </c>
      <c r="B102" s="8" t="s">
        <v>303</v>
      </c>
      <c r="C102" s="7" t="s">
        <v>97</v>
      </c>
      <c r="D102" s="7" t="s">
        <v>197</v>
      </c>
    </row>
    <row r="103" spans="1:4" s="7" customFormat="1" x14ac:dyDescent="0.25">
      <c r="A103" s="7" t="s">
        <v>191</v>
      </c>
      <c r="B103" s="8" t="s">
        <v>304</v>
      </c>
      <c r="C103" s="7" t="s">
        <v>267</v>
      </c>
    </row>
    <row r="104" spans="1:4" s="7" customFormat="1" x14ac:dyDescent="0.25">
      <c r="A104" s="7" t="s">
        <v>191</v>
      </c>
      <c r="B104" s="8" t="s">
        <v>305</v>
      </c>
      <c r="C104" s="7" t="s">
        <v>268</v>
      </c>
    </row>
    <row r="105" spans="1:4" s="5" customFormat="1" x14ac:dyDescent="0.25">
      <c r="A105" s="5" t="s">
        <v>212</v>
      </c>
      <c r="B105" s="5" t="str">
        <f>"99999"</f>
        <v>99999</v>
      </c>
      <c r="C105" s="5" t="s">
        <v>213</v>
      </c>
      <c r="D105" s="5" t="s">
        <v>214</v>
      </c>
    </row>
    <row r="106" spans="1:4" s="7" customFormat="1" x14ac:dyDescent="0.25">
      <c r="A106" s="7" t="s">
        <v>236</v>
      </c>
      <c r="B106" s="7" t="str">
        <f>"1"</f>
        <v>1</v>
      </c>
      <c r="C106" s="7" t="s">
        <v>238</v>
      </c>
      <c r="D106" s="7" t="s">
        <v>238</v>
      </c>
    </row>
    <row r="107" spans="1:4" s="7" customFormat="1" x14ac:dyDescent="0.25">
      <c r="A107" s="7" t="s">
        <v>236</v>
      </c>
      <c r="B107" s="7" t="str">
        <f>"2"</f>
        <v>2</v>
      </c>
      <c r="C107" s="7" t="s">
        <v>237</v>
      </c>
      <c r="D107" s="7" t="s">
        <v>237</v>
      </c>
    </row>
    <row r="108" spans="1:4" s="7" customFormat="1" x14ac:dyDescent="0.25">
      <c r="A108" s="7" t="s">
        <v>236</v>
      </c>
      <c r="B108" s="7" t="str">
        <f>"3"</f>
        <v>3</v>
      </c>
      <c r="C108" s="7" t="s">
        <v>239</v>
      </c>
      <c r="D108" s="7" t="s">
        <v>239</v>
      </c>
    </row>
    <row r="109" spans="1:4" s="7" customFormat="1" x14ac:dyDescent="0.25">
      <c r="A109" s="7" t="s">
        <v>236</v>
      </c>
      <c r="B109" s="7" t="str">
        <f>"4"</f>
        <v>4</v>
      </c>
      <c r="C109" s="7" t="s">
        <v>240</v>
      </c>
      <c r="D109" s="7" t="s">
        <v>240</v>
      </c>
    </row>
    <row r="110" spans="1:4" s="7" customFormat="1" x14ac:dyDescent="0.25">
      <c r="A110" s="7" t="s">
        <v>236</v>
      </c>
      <c r="B110" s="7" t="str">
        <f>"7"</f>
        <v>7</v>
      </c>
      <c r="C110" s="7" t="s">
        <v>241</v>
      </c>
      <c r="D110" s="7" t="s">
        <v>241</v>
      </c>
    </row>
    <row r="111" spans="1:4" s="7" customFormat="1" x14ac:dyDescent="0.25">
      <c r="A111" s="7" t="s">
        <v>236</v>
      </c>
      <c r="B111" s="7" t="str">
        <f>"9"</f>
        <v>9</v>
      </c>
      <c r="C111" s="7" t="s">
        <v>242</v>
      </c>
      <c r="D111" s="7" t="s">
        <v>242</v>
      </c>
    </row>
    <row r="112" spans="1:4" s="7" customFormat="1" x14ac:dyDescent="0.25">
      <c r="A112" s="7" t="s">
        <v>236</v>
      </c>
      <c r="B112" s="7" t="str">
        <f>"999"</f>
        <v>999</v>
      </c>
      <c r="C112" s="7" t="s">
        <v>40</v>
      </c>
      <c r="D112" s="7" t="s">
        <v>195</v>
      </c>
    </row>
    <row r="113" spans="1:4" s="5" customFormat="1" x14ac:dyDescent="0.25">
      <c r="A113" s="5" t="s">
        <v>243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s="5" customFormat="1" x14ac:dyDescent="0.25">
      <c r="A114" s="5" t="s">
        <v>243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s="5" customFormat="1" x14ac:dyDescent="0.25">
      <c r="A115" s="5" t="s">
        <v>243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s="5" customFormat="1" x14ac:dyDescent="0.25">
      <c r="A116" s="5" t="s">
        <v>243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s="5" customFormat="1" x14ac:dyDescent="0.25">
      <c r="A117" s="5" t="s">
        <v>243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s="5" customFormat="1" x14ac:dyDescent="0.25">
      <c r="A118" s="5" t="s">
        <v>243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s="5" customFormat="1" x14ac:dyDescent="0.25">
      <c r="A119" s="5" t="s">
        <v>243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s="5" customFormat="1" x14ac:dyDescent="0.25">
      <c r="A120" s="5" t="s">
        <v>243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s="5" customFormat="1" x14ac:dyDescent="0.25">
      <c r="A121" s="5" t="s">
        <v>243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s="5" customFormat="1" x14ac:dyDescent="0.25">
      <c r="A122" s="5" t="s">
        <v>243</v>
      </c>
      <c r="B122" s="5" t="str">
        <f>"999"</f>
        <v>999</v>
      </c>
      <c r="C122" s="5" t="s">
        <v>40</v>
      </c>
      <c r="D122" s="5" t="s">
        <v>195</v>
      </c>
    </row>
    <row r="123" spans="1:4" s="7" customFormat="1" x14ac:dyDescent="0.25">
      <c r="A123" s="7" t="s">
        <v>244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s="7" customFormat="1" x14ac:dyDescent="0.25">
      <c r="A124" s="7" t="s">
        <v>244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s="7" customFormat="1" x14ac:dyDescent="0.25">
      <c r="A125" s="7" t="s">
        <v>244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s="7" customFormat="1" x14ac:dyDescent="0.25">
      <c r="A126" s="7" t="s">
        <v>244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s="7" customFormat="1" x14ac:dyDescent="0.25">
      <c r="A127" s="7" t="s">
        <v>244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s="7" customFormat="1" x14ac:dyDescent="0.25">
      <c r="A128" s="7" t="s">
        <v>244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s="7" customFormat="1" x14ac:dyDescent="0.25">
      <c r="A129" s="7" t="s">
        <v>244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s="7" customFormat="1" x14ac:dyDescent="0.25">
      <c r="A130" s="7" t="s">
        <v>244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s="7" customFormat="1" x14ac:dyDescent="0.25">
      <c r="A131" s="7" t="s">
        <v>244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s="7" customFormat="1" x14ac:dyDescent="0.25">
      <c r="A132" s="7" t="s">
        <v>244</v>
      </c>
      <c r="B132" s="7" t="str">
        <f>"999"</f>
        <v>999</v>
      </c>
      <c r="C132" s="7" t="s">
        <v>40</v>
      </c>
      <c r="D132" s="7" t="s">
        <v>195</v>
      </c>
    </row>
    <row r="133" spans="1:4" s="5" customFormat="1" x14ac:dyDescent="0.25">
      <c r="A133" s="5" t="s">
        <v>245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s="5" customFormat="1" x14ac:dyDescent="0.25">
      <c r="A134" s="5" t="s">
        <v>245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s="5" customFormat="1" x14ac:dyDescent="0.25">
      <c r="A135" s="5" t="s">
        <v>245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s="5" customFormat="1" x14ac:dyDescent="0.25">
      <c r="A136" s="5" t="s">
        <v>245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s="5" customFormat="1" x14ac:dyDescent="0.25">
      <c r="A137" s="5" t="s">
        <v>245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s="5" customFormat="1" x14ac:dyDescent="0.25">
      <c r="A138" s="5" t="s">
        <v>245</v>
      </c>
      <c r="B138" s="5" t="str">
        <f>"999"</f>
        <v>999</v>
      </c>
      <c r="C138" s="5" t="s">
        <v>40</v>
      </c>
      <c r="D138" s="5" t="s">
        <v>195</v>
      </c>
    </row>
    <row r="139" spans="1:4" s="7" customFormat="1" x14ac:dyDescent="0.25">
      <c r="A139" s="7" t="s">
        <v>246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s="7" customFormat="1" x14ac:dyDescent="0.25">
      <c r="A140" s="7" t="s">
        <v>246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s="7" customFormat="1" x14ac:dyDescent="0.25">
      <c r="A141" s="7" t="s">
        <v>246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s="7" customFormat="1" x14ac:dyDescent="0.25">
      <c r="A142" s="7" t="s">
        <v>246</v>
      </c>
      <c r="B142" s="7" t="str">
        <f>"999"</f>
        <v>999</v>
      </c>
      <c r="C142" s="7" t="s">
        <v>40</v>
      </c>
      <c r="D142" s="7" t="s">
        <v>195</v>
      </c>
    </row>
    <row r="143" spans="1:4" s="5" customFormat="1" x14ac:dyDescent="0.25">
      <c r="A143" s="5" t="s">
        <v>247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s="5" customFormat="1" x14ac:dyDescent="0.25">
      <c r="A144" s="5" t="s">
        <v>247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s="5" customFormat="1" x14ac:dyDescent="0.25">
      <c r="A145" s="5" t="s">
        <v>247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s="5" customFormat="1" x14ac:dyDescent="0.25">
      <c r="A146" s="5" t="s">
        <v>247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s="5" customFormat="1" x14ac:dyDescent="0.25">
      <c r="A147" s="5" t="s">
        <v>247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s="5" customFormat="1" x14ac:dyDescent="0.25">
      <c r="A148" s="5" t="s">
        <v>247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s="5" customFormat="1" x14ac:dyDescent="0.25">
      <c r="A149" s="5" t="s">
        <v>247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s="5" customFormat="1" x14ac:dyDescent="0.25">
      <c r="A150" s="5" t="s">
        <v>247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s="5" customFormat="1" x14ac:dyDescent="0.25">
      <c r="A151" s="5" t="s">
        <v>247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s="5" customFormat="1" x14ac:dyDescent="0.25">
      <c r="A152" s="5" t="s">
        <v>247</v>
      </c>
      <c r="B152" s="5" t="str">
        <f>"999"</f>
        <v>999</v>
      </c>
      <c r="C152" s="5" t="s">
        <v>40</v>
      </c>
      <c r="D152" s="5" t="s">
        <v>195</v>
      </c>
    </row>
    <row r="153" spans="1:4" s="7" customFormat="1" x14ac:dyDescent="0.25">
      <c r="A153" s="7" t="s">
        <v>248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s="7" customFormat="1" x14ac:dyDescent="0.25">
      <c r="A154" s="7" t="s">
        <v>248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s="7" customFormat="1" x14ac:dyDescent="0.25">
      <c r="A155" s="7" t="s">
        <v>248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s="7" customFormat="1" x14ac:dyDescent="0.25">
      <c r="A156" s="7" t="s">
        <v>248</v>
      </c>
      <c r="B156" s="7" t="str">
        <f>"999"</f>
        <v>999</v>
      </c>
      <c r="C156" s="7" t="s">
        <v>40</v>
      </c>
      <c r="D156" s="7" t="s">
        <v>195</v>
      </c>
    </row>
    <row r="157" spans="1:4" s="5" customFormat="1" x14ac:dyDescent="0.25">
      <c r="A157" s="5" t="s">
        <v>254</v>
      </c>
      <c r="B157" s="5" t="str">
        <f>"1"</f>
        <v>1</v>
      </c>
      <c r="C157" s="5" t="s">
        <v>255</v>
      </c>
      <c r="D157" s="5" t="s">
        <v>255</v>
      </c>
    </row>
    <row r="158" spans="1:4" s="5" customFormat="1" x14ac:dyDescent="0.25">
      <c r="A158" s="5" t="s">
        <v>254</v>
      </c>
      <c r="B158" s="5" t="str">
        <f>"2"</f>
        <v>2</v>
      </c>
      <c r="C158" s="5" t="s">
        <v>256</v>
      </c>
      <c r="D158" s="5" t="s">
        <v>256</v>
      </c>
    </row>
    <row r="159" spans="1:4" s="5" customFormat="1" x14ac:dyDescent="0.25">
      <c r="A159" s="5" t="s">
        <v>254</v>
      </c>
      <c r="B159" s="5" t="str">
        <f>"3"</f>
        <v>3</v>
      </c>
      <c r="C159" s="5" t="s">
        <v>257</v>
      </c>
      <c r="D159" s="5" t="s">
        <v>257</v>
      </c>
    </row>
    <row r="160" spans="1:4" s="5" customFormat="1" x14ac:dyDescent="0.25">
      <c r="A160" s="5" t="s">
        <v>254</v>
      </c>
      <c r="B160" s="5" t="str">
        <f>"4"</f>
        <v>4</v>
      </c>
      <c r="C160" s="5" t="s">
        <v>258</v>
      </c>
      <c r="D160" s="5" t="s">
        <v>258</v>
      </c>
    </row>
    <row r="161" spans="1:4" s="5" customFormat="1" x14ac:dyDescent="0.25">
      <c r="A161" s="5" t="s">
        <v>254</v>
      </c>
      <c r="B161" s="5" t="str">
        <f>"5"</f>
        <v>5</v>
      </c>
      <c r="C161" s="5" t="s">
        <v>259</v>
      </c>
      <c r="D161" s="5" t="s">
        <v>259</v>
      </c>
    </row>
    <row r="162" spans="1:4" s="5" customFormat="1" x14ac:dyDescent="0.25">
      <c r="A162" s="5" t="s">
        <v>254</v>
      </c>
      <c r="B162" s="5" t="str">
        <f>"6"</f>
        <v>6</v>
      </c>
      <c r="C162" s="5" t="s">
        <v>260</v>
      </c>
      <c r="D162" s="5" t="s">
        <v>260</v>
      </c>
    </row>
    <row r="163" spans="1:4" s="5" customFormat="1" x14ac:dyDescent="0.25">
      <c r="A163" s="5" t="s">
        <v>254</v>
      </c>
      <c r="B163" s="5" t="str">
        <f>"7"</f>
        <v>7</v>
      </c>
      <c r="C163" s="5" t="s">
        <v>261</v>
      </c>
      <c r="D163" s="5" t="s">
        <v>261</v>
      </c>
    </row>
    <row r="164" spans="1:4" s="5" customFormat="1" x14ac:dyDescent="0.25">
      <c r="A164" s="5" t="s">
        <v>254</v>
      </c>
      <c r="B164" s="5" t="str">
        <f>"8"</f>
        <v>8</v>
      </c>
      <c r="C164" s="5" t="s">
        <v>262</v>
      </c>
      <c r="D164" s="5" t="s">
        <v>262</v>
      </c>
    </row>
    <row r="165" spans="1:4" s="5" customFormat="1" x14ac:dyDescent="0.25">
      <c r="A165" s="5" t="s">
        <v>254</v>
      </c>
      <c r="B165" s="5" t="str">
        <f>"9"</f>
        <v>9</v>
      </c>
      <c r="C165" s="5" t="s">
        <v>263</v>
      </c>
      <c r="D165" s="5" t="s">
        <v>263</v>
      </c>
    </row>
    <row r="166" spans="1:4" s="5" customFormat="1" x14ac:dyDescent="0.25">
      <c r="A166" s="5" t="s">
        <v>254</v>
      </c>
      <c r="B166" s="5" t="str">
        <f>"10"</f>
        <v>10</v>
      </c>
      <c r="C166" s="5" t="s">
        <v>264</v>
      </c>
      <c r="D166" s="5" t="s">
        <v>264</v>
      </c>
    </row>
    <row r="167" spans="1:4" s="7" customFormat="1" x14ac:dyDescent="0.25">
      <c r="A167" s="7" t="s">
        <v>265</v>
      </c>
      <c r="B167" s="8" t="s">
        <v>303</v>
      </c>
      <c r="C167" s="7" t="s">
        <v>97</v>
      </c>
      <c r="D167" s="7" t="s">
        <v>197</v>
      </c>
    </row>
    <row r="168" spans="1:4" s="7" customFormat="1" x14ac:dyDescent="0.25">
      <c r="A168" s="7" t="s">
        <v>265</v>
      </c>
      <c r="B168" s="8" t="s">
        <v>304</v>
      </c>
      <c r="C168" s="7" t="s">
        <v>267</v>
      </c>
    </row>
    <row r="169" spans="1:4" s="7" customFormat="1" x14ac:dyDescent="0.25">
      <c r="A169" s="7" t="s">
        <v>265</v>
      </c>
      <c r="B169" s="8" t="s">
        <v>305</v>
      </c>
      <c r="C169" s="7" t="s">
        <v>268</v>
      </c>
    </row>
    <row r="170" spans="1:4" s="5" customFormat="1" x14ac:dyDescent="0.25">
      <c r="A170" s="5" t="s">
        <v>220</v>
      </c>
      <c r="B170" s="5" t="str">
        <f>"99999"</f>
        <v>99999</v>
      </c>
      <c r="C170" s="5" t="s">
        <v>40</v>
      </c>
      <c r="D170" s="5" t="s">
        <v>195</v>
      </c>
    </row>
    <row r="171" spans="1:4" s="7" customFormat="1" x14ac:dyDescent="0.25">
      <c r="A171" s="7" t="s">
        <v>387</v>
      </c>
      <c r="B171" s="7" t="str">
        <f>"1"</f>
        <v>1</v>
      </c>
      <c r="C171" s="7" t="s">
        <v>388</v>
      </c>
    </row>
    <row r="172" spans="1:4" s="7" customFormat="1" x14ac:dyDescent="0.25">
      <c r="A172" s="7" t="s">
        <v>387</v>
      </c>
      <c r="B172" s="7" t="str">
        <f>"2"</f>
        <v>2</v>
      </c>
      <c r="C172" s="7" t="s">
        <v>389</v>
      </c>
    </row>
    <row r="173" spans="1:4" s="7" customFormat="1" x14ac:dyDescent="0.25">
      <c r="A173" s="7" t="s">
        <v>387</v>
      </c>
      <c r="B173" s="7" t="str">
        <f>"3"</f>
        <v>3</v>
      </c>
      <c r="C173" s="7" t="s">
        <v>390</v>
      </c>
    </row>
    <row r="174" spans="1:4" s="5" customFormat="1" x14ac:dyDescent="0.25">
      <c r="A174" s="5" t="s">
        <v>364</v>
      </c>
      <c r="B174" s="5" t="str">
        <f>"1"</f>
        <v>1</v>
      </c>
      <c r="C174" s="5" t="s">
        <v>365</v>
      </c>
    </row>
    <row r="175" spans="1:4" s="5" customFormat="1" x14ac:dyDescent="0.25">
      <c r="A175" s="5" t="s">
        <v>364</v>
      </c>
      <c r="B175" s="5" t="str">
        <f>"2"</f>
        <v>2</v>
      </c>
      <c r="C175" s="5" t="s">
        <v>366</v>
      </c>
    </row>
    <row r="176" spans="1:4" s="5" customFormat="1" x14ac:dyDescent="0.25">
      <c r="A176" s="5" t="s">
        <v>364</v>
      </c>
      <c r="B176" s="5" t="str">
        <f>"3"</f>
        <v>3</v>
      </c>
      <c r="C176" s="5" t="s">
        <v>367</v>
      </c>
    </row>
    <row r="177" spans="1:3" s="5" customFormat="1" x14ac:dyDescent="0.25">
      <c r="A177" s="5" t="s">
        <v>364</v>
      </c>
      <c r="B177" s="5" t="str">
        <f>"4"</f>
        <v>4</v>
      </c>
      <c r="C177" s="5" t="s">
        <v>368</v>
      </c>
    </row>
    <row r="178" spans="1:3" s="5" customFormat="1" x14ac:dyDescent="0.25">
      <c r="A178" s="5" t="s">
        <v>364</v>
      </c>
      <c r="B178" s="5" t="str">
        <f>"5"</f>
        <v>5</v>
      </c>
      <c r="C178" s="5" t="s">
        <v>369</v>
      </c>
    </row>
    <row r="179" spans="1:3" s="5" customFormat="1" x14ac:dyDescent="0.25">
      <c r="A179" s="5" t="s">
        <v>364</v>
      </c>
      <c r="B179" s="5" t="str">
        <f>"6"</f>
        <v>6</v>
      </c>
      <c r="C179" s="5" t="s">
        <v>370</v>
      </c>
    </row>
    <row r="180" spans="1:3" s="5" customFormat="1" x14ac:dyDescent="0.25">
      <c r="A180" s="5" t="s">
        <v>364</v>
      </c>
      <c r="B180" s="5" t="str">
        <f>"7"</f>
        <v>7</v>
      </c>
      <c r="C180" s="5" t="s">
        <v>371</v>
      </c>
    </row>
    <row r="181" spans="1:3" s="5" customFormat="1" x14ac:dyDescent="0.25">
      <c r="A181" s="5" t="s">
        <v>364</v>
      </c>
      <c r="B181" s="5" t="str">
        <f>"8"</f>
        <v>8</v>
      </c>
      <c r="C181" s="5" t="s">
        <v>372</v>
      </c>
    </row>
    <row r="182" spans="1:3" s="5" customFormat="1" x14ac:dyDescent="0.25">
      <c r="A182" s="5" t="s">
        <v>364</v>
      </c>
      <c r="B182" s="5" t="str">
        <f>"9"</f>
        <v>9</v>
      </c>
      <c r="C182" s="5" t="s">
        <v>373</v>
      </c>
    </row>
    <row r="183" spans="1:3" s="5" customFormat="1" x14ac:dyDescent="0.25">
      <c r="A183" s="5" t="s">
        <v>364</v>
      </c>
      <c r="B183" s="5" t="str">
        <f>"10"</f>
        <v>10</v>
      </c>
      <c r="C183" s="5" t="s">
        <v>374</v>
      </c>
    </row>
    <row r="184" spans="1:3" s="7" customFormat="1" x14ac:dyDescent="0.25">
      <c r="A184" s="7" t="s">
        <v>378</v>
      </c>
      <c r="B184" s="7" t="str">
        <f>"9999"</f>
        <v>9999</v>
      </c>
      <c r="C184" s="7" t="s">
        <v>377</v>
      </c>
    </row>
    <row r="185" spans="1:3" s="5" customFormat="1" x14ac:dyDescent="0.25">
      <c r="A185" s="5" t="s">
        <v>391</v>
      </c>
      <c r="B185" s="5" t="str">
        <f>"51"</f>
        <v>51</v>
      </c>
      <c r="C185" s="5" t="s">
        <v>392</v>
      </c>
    </row>
    <row r="186" spans="1:3" s="5" customFormat="1" x14ac:dyDescent="0.25">
      <c r="A186" s="5" t="s">
        <v>391</v>
      </c>
      <c r="B186" s="5" t="str">
        <f>"53"</f>
        <v>53</v>
      </c>
      <c r="C186" s="5" t="s">
        <v>393</v>
      </c>
    </row>
    <row r="187" spans="1:3" s="5" customFormat="1" x14ac:dyDescent="0.25">
      <c r="A187" s="5" t="s">
        <v>391</v>
      </c>
      <c r="B187" s="5" t="str">
        <f>"54"</f>
        <v>54</v>
      </c>
      <c r="C187" s="5" t="s">
        <v>394</v>
      </c>
    </row>
    <row r="188" spans="1:3" s="5" customFormat="1" x14ac:dyDescent="0.25">
      <c r="A188" s="5" t="s">
        <v>391</v>
      </c>
      <c r="B188" s="5" t="str">
        <f>"55"</f>
        <v>55</v>
      </c>
      <c r="C188" s="5" t="s">
        <v>395</v>
      </c>
    </row>
    <row r="189" spans="1:3" s="7" customFormat="1" x14ac:dyDescent="0.25">
      <c r="A189" s="7" t="s">
        <v>401</v>
      </c>
      <c r="B189" s="8" t="s">
        <v>304</v>
      </c>
      <c r="C189" s="7" t="s">
        <v>267</v>
      </c>
    </row>
    <row r="190" spans="1:3" s="5" customFormat="1" x14ac:dyDescent="0.25">
      <c r="A190" s="5" t="s">
        <v>402</v>
      </c>
      <c r="B190" s="5" t="s">
        <v>403</v>
      </c>
      <c r="C190" s="5" t="s">
        <v>404</v>
      </c>
    </row>
    <row r="191" spans="1:3" s="5" customFormat="1" x14ac:dyDescent="0.25">
      <c r="A191" s="5" t="s">
        <v>402</v>
      </c>
      <c r="B191" s="5" t="s">
        <v>405</v>
      </c>
      <c r="C191" s="5" t="s">
        <v>406</v>
      </c>
    </row>
    <row r="192" spans="1:3" s="5" customFormat="1" x14ac:dyDescent="0.25">
      <c r="A192" s="5" t="s">
        <v>402</v>
      </c>
      <c r="B192" s="5" t="s">
        <v>407</v>
      </c>
      <c r="C192" s="5" t="s">
        <v>408</v>
      </c>
    </row>
    <row r="193" spans="1:3" s="5" customFormat="1" x14ac:dyDescent="0.25">
      <c r="A193" s="5" t="s">
        <v>402</v>
      </c>
      <c r="B193" s="5" t="s">
        <v>409</v>
      </c>
      <c r="C193" s="5" t="s">
        <v>410</v>
      </c>
    </row>
    <row r="194" spans="1:3" s="5" customFormat="1" x14ac:dyDescent="0.25">
      <c r="A194" s="5" t="s">
        <v>402</v>
      </c>
      <c r="B194" s="5" t="s">
        <v>411</v>
      </c>
      <c r="C194" s="5" t="s">
        <v>412</v>
      </c>
    </row>
    <row r="195" spans="1:3" s="5" customFormat="1" x14ac:dyDescent="0.25">
      <c r="A195" s="5" t="s">
        <v>402</v>
      </c>
      <c r="B195" s="5" t="s">
        <v>413</v>
      </c>
      <c r="C195" s="5" t="s">
        <v>439</v>
      </c>
    </row>
    <row r="196" spans="1:3" s="5" customFormat="1" x14ac:dyDescent="0.25">
      <c r="A196" s="5" t="s">
        <v>402</v>
      </c>
      <c r="B196" s="5" t="s">
        <v>414</v>
      </c>
      <c r="C196" s="5" t="s">
        <v>415</v>
      </c>
    </row>
    <row r="197" spans="1:3" s="5" customFormat="1" x14ac:dyDescent="0.25">
      <c r="A197" s="5" t="s">
        <v>402</v>
      </c>
      <c r="B197" s="5" t="s">
        <v>416</v>
      </c>
      <c r="C197" s="5" t="s">
        <v>440</v>
      </c>
    </row>
    <row r="198" spans="1:3" s="5" customFormat="1" x14ac:dyDescent="0.25">
      <c r="A198" s="5" t="s">
        <v>402</v>
      </c>
      <c r="B198" s="5" t="s">
        <v>417</v>
      </c>
      <c r="C198" s="5" t="s">
        <v>418</v>
      </c>
    </row>
    <row r="199" spans="1:3" s="5" customFormat="1" x14ac:dyDescent="0.25">
      <c r="A199" s="5" t="s">
        <v>402</v>
      </c>
      <c r="B199" s="5" t="s">
        <v>62</v>
      </c>
      <c r="C199" s="5" t="s">
        <v>441</v>
      </c>
    </row>
    <row r="200" spans="1:3" s="7" customFormat="1" x14ac:dyDescent="0.25">
      <c r="A200" s="7" t="s">
        <v>419</v>
      </c>
      <c r="B200" s="7" t="str">
        <f>"999"</f>
        <v>999</v>
      </c>
      <c r="C200" s="7" t="s">
        <v>420</v>
      </c>
    </row>
    <row r="201" spans="1:3" s="5" customFormat="1" x14ac:dyDescent="0.25">
      <c r="A201" s="5" t="s">
        <v>430</v>
      </c>
      <c r="B201" s="5" t="str">
        <f>"1"</f>
        <v>1</v>
      </c>
      <c r="C201" s="5" t="s">
        <v>431</v>
      </c>
    </row>
    <row r="202" spans="1:3" s="7" customFormat="1" x14ac:dyDescent="0.25">
      <c r="A202" s="7" t="s">
        <v>428</v>
      </c>
      <c r="B202" s="7" t="str">
        <f>"1"</f>
        <v>1</v>
      </c>
      <c r="C202" s="7" t="s">
        <v>432</v>
      </c>
    </row>
    <row r="203" spans="1:3" s="5" customFormat="1" x14ac:dyDescent="0.25">
      <c r="A203" s="5" t="s">
        <v>429</v>
      </c>
      <c r="B203" s="5" t="str">
        <f>"1"</f>
        <v>1</v>
      </c>
      <c r="C203" s="5" t="s">
        <v>433</v>
      </c>
    </row>
    <row r="204" spans="1:3" s="5" customFormat="1" x14ac:dyDescent="0.25">
      <c r="A204" s="5" t="s">
        <v>429</v>
      </c>
      <c r="B204" s="5" t="str">
        <f>"2"</f>
        <v>2</v>
      </c>
      <c r="C204" s="5" t="s">
        <v>434</v>
      </c>
    </row>
    <row r="205" spans="1:3" s="5" customFormat="1" x14ac:dyDescent="0.25">
      <c r="A205" s="5" t="s">
        <v>429</v>
      </c>
      <c r="B205" s="5" t="str">
        <f>"3"</f>
        <v>3</v>
      </c>
      <c r="C205" s="5" t="s">
        <v>435</v>
      </c>
    </row>
    <row r="206" spans="1:3" s="5" customFormat="1" x14ac:dyDescent="0.25">
      <c r="A206" s="5" t="s">
        <v>429</v>
      </c>
      <c r="B206" s="5" t="str">
        <f>"4"</f>
        <v>4</v>
      </c>
      <c r="C206" s="5" t="s">
        <v>436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215</v>
      </c>
    </row>
    <row r="2" spans="1:3" x14ac:dyDescent="0.25">
      <c r="A2" t="s">
        <v>64</v>
      </c>
      <c r="B2" t="s">
        <v>145</v>
      </c>
      <c r="C2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215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41"/>
  <sheetViews>
    <sheetView tabSelected="1" topLeftCell="A128" workbookViewId="0">
      <selection activeCell="A128" sqref="A1:C104857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269</v>
      </c>
      <c r="D1" t="s">
        <v>25</v>
      </c>
    </row>
    <row r="2" spans="1:4" x14ac:dyDescent="0.25">
      <c r="A2" s="10" t="s">
        <v>309</v>
      </c>
      <c r="B2" s="10" t="s">
        <v>20</v>
      </c>
      <c r="C2" s="10" t="b">
        <v>0</v>
      </c>
    </row>
    <row r="3" spans="1:4" x14ac:dyDescent="0.25">
      <c r="A3" s="10" t="s">
        <v>236</v>
      </c>
      <c r="B3" s="10" t="s">
        <v>310</v>
      </c>
      <c r="C3" s="10" t="b">
        <v>0</v>
      </c>
    </row>
    <row r="4" spans="1:4" x14ac:dyDescent="0.25">
      <c r="A4" s="11" t="s">
        <v>311</v>
      </c>
      <c r="B4" s="10" t="s">
        <v>312</v>
      </c>
      <c r="C4" s="10" t="b">
        <v>0</v>
      </c>
    </row>
    <row r="5" spans="1:4" x14ac:dyDescent="0.25">
      <c r="A5" s="11" t="s">
        <v>313</v>
      </c>
      <c r="B5" s="10" t="s">
        <v>312</v>
      </c>
      <c r="C5" s="10" t="b">
        <v>0</v>
      </c>
    </row>
    <row r="6" spans="1:4" x14ac:dyDescent="0.25">
      <c r="A6" s="10" t="s">
        <v>314</v>
      </c>
      <c r="B6" s="10" t="s">
        <v>8</v>
      </c>
      <c r="C6" s="10" t="b">
        <v>0</v>
      </c>
    </row>
    <row r="7" spans="1:4" x14ac:dyDescent="0.25">
      <c r="A7" s="10" t="s">
        <v>315</v>
      </c>
      <c r="B7" s="10" t="s">
        <v>8</v>
      </c>
      <c r="C7" s="10" t="b">
        <v>0</v>
      </c>
    </row>
    <row r="8" spans="1:4" x14ac:dyDescent="0.25">
      <c r="A8" s="10" t="s">
        <v>316</v>
      </c>
      <c r="B8" s="10" t="s">
        <v>8</v>
      </c>
      <c r="C8" s="10" t="b">
        <v>0</v>
      </c>
    </row>
    <row r="9" spans="1:4" x14ac:dyDescent="0.25">
      <c r="A9" s="10" t="s">
        <v>220</v>
      </c>
      <c r="B9" s="10" t="s">
        <v>20</v>
      </c>
      <c r="C9" s="10" t="b">
        <v>0</v>
      </c>
    </row>
    <row r="10" spans="1:4" x14ac:dyDescent="0.25">
      <c r="A10" s="11" t="s">
        <v>317</v>
      </c>
      <c r="B10" s="10" t="s">
        <v>9</v>
      </c>
      <c r="C10" s="10" t="b">
        <v>0</v>
      </c>
    </row>
    <row r="11" spans="1:4" x14ac:dyDescent="0.25">
      <c r="A11" s="11" t="s">
        <v>318</v>
      </c>
      <c r="B11" s="10" t="s">
        <v>9</v>
      </c>
      <c r="C11" s="10" t="b">
        <v>0</v>
      </c>
    </row>
    <row r="12" spans="1:4" x14ac:dyDescent="0.25">
      <c r="A12" s="11" t="s">
        <v>319</v>
      </c>
      <c r="B12" s="10" t="s">
        <v>9</v>
      </c>
      <c r="C12" s="10" t="b">
        <v>0</v>
      </c>
    </row>
    <row r="13" spans="1:4" x14ac:dyDescent="0.25">
      <c r="A13" s="11" t="s">
        <v>320</v>
      </c>
      <c r="B13" s="10" t="s">
        <v>36</v>
      </c>
      <c r="C13" s="10" t="b">
        <v>0</v>
      </c>
    </row>
    <row r="14" spans="1:4" x14ac:dyDescent="0.25">
      <c r="A14" s="11" t="s">
        <v>321</v>
      </c>
      <c r="B14" s="10" t="s">
        <v>36</v>
      </c>
      <c r="C14" s="10" t="b">
        <v>0</v>
      </c>
    </row>
    <row r="15" spans="1:4" x14ac:dyDescent="0.25">
      <c r="A15" s="11" t="s">
        <v>322</v>
      </c>
      <c r="B15" s="10" t="s">
        <v>312</v>
      </c>
      <c r="C15" s="10" t="b">
        <v>0</v>
      </c>
    </row>
    <row r="16" spans="1:4" x14ac:dyDescent="0.25">
      <c r="A16" s="11" t="s">
        <v>323</v>
      </c>
      <c r="B16" s="10" t="s">
        <v>36</v>
      </c>
      <c r="C16" s="10" t="b">
        <v>0</v>
      </c>
    </row>
    <row r="17" spans="1:3" x14ac:dyDescent="0.25">
      <c r="A17" s="11" t="s">
        <v>324</v>
      </c>
      <c r="B17" s="10" t="s">
        <v>312</v>
      </c>
      <c r="C17" s="10" t="b">
        <v>0</v>
      </c>
    </row>
    <row r="18" spans="1:3" x14ac:dyDescent="0.25">
      <c r="A18" s="10" t="s">
        <v>325</v>
      </c>
      <c r="B18" s="10" t="s">
        <v>20</v>
      </c>
      <c r="C18" s="10" t="b">
        <v>0</v>
      </c>
    </row>
    <row r="19" spans="1:3" x14ac:dyDescent="0.25">
      <c r="A19" s="10" t="s">
        <v>326</v>
      </c>
      <c r="B19" s="10" t="s">
        <v>20</v>
      </c>
      <c r="C19" s="10" t="b">
        <v>0</v>
      </c>
    </row>
    <row r="20" spans="1:3" x14ac:dyDescent="0.25">
      <c r="A20" s="10" t="s">
        <v>327</v>
      </c>
      <c r="B20" s="10" t="s">
        <v>21</v>
      </c>
      <c r="C20" s="10" t="b">
        <v>0</v>
      </c>
    </row>
    <row r="21" spans="1:3" x14ac:dyDescent="0.25">
      <c r="A21" s="10" t="s">
        <v>328</v>
      </c>
      <c r="B21" s="10" t="s">
        <v>9</v>
      </c>
      <c r="C21" s="10" t="b">
        <v>0</v>
      </c>
    </row>
    <row r="22" spans="1:3" x14ac:dyDescent="0.25">
      <c r="A22" s="10" t="s">
        <v>329</v>
      </c>
      <c r="B22" s="10" t="s">
        <v>20</v>
      </c>
      <c r="C22" s="10" t="b">
        <v>0</v>
      </c>
    </row>
    <row r="23" spans="1:3" x14ac:dyDescent="0.25">
      <c r="A23" s="10" t="s">
        <v>330</v>
      </c>
      <c r="B23" s="10" t="s">
        <v>8</v>
      </c>
      <c r="C23" s="10" t="b">
        <v>0</v>
      </c>
    </row>
    <row r="24" spans="1:3" x14ac:dyDescent="0.25">
      <c r="A24" s="10" t="s">
        <v>331</v>
      </c>
      <c r="B24" s="10" t="s">
        <v>20</v>
      </c>
      <c r="C24" s="10" t="b">
        <v>0</v>
      </c>
    </row>
    <row r="25" spans="1:3" x14ac:dyDescent="0.25">
      <c r="A25" s="10" t="s">
        <v>54</v>
      </c>
      <c r="B25" s="10" t="s">
        <v>36</v>
      </c>
      <c r="C25" s="10" t="b">
        <v>0</v>
      </c>
    </row>
    <row r="26" spans="1:3" x14ac:dyDescent="0.25">
      <c r="A26" s="11" t="s">
        <v>332</v>
      </c>
      <c r="B26" s="10" t="s">
        <v>9</v>
      </c>
      <c r="C26" s="10" t="b">
        <v>0</v>
      </c>
    </row>
    <row r="27" spans="1:3" x14ac:dyDescent="0.25">
      <c r="A27" s="10" t="s">
        <v>333</v>
      </c>
      <c r="B27" s="10" t="s">
        <v>20</v>
      </c>
      <c r="C27" s="10" t="b">
        <v>0</v>
      </c>
    </row>
    <row r="28" spans="1:3" x14ac:dyDescent="0.25">
      <c r="A28" s="10" t="s">
        <v>334</v>
      </c>
      <c r="B28" s="10" t="s">
        <v>9</v>
      </c>
      <c r="C28" s="10" t="b">
        <v>0</v>
      </c>
    </row>
    <row r="29" spans="1:3" x14ac:dyDescent="0.25">
      <c r="A29" s="10" t="s">
        <v>335</v>
      </c>
      <c r="B29" s="10" t="s">
        <v>8</v>
      </c>
      <c r="C29" s="10" t="b">
        <v>0</v>
      </c>
    </row>
    <row r="30" spans="1:3" x14ac:dyDescent="0.25">
      <c r="A30" s="10" t="s">
        <v>336</v>
      </c>
      <c r="B30" s="10" t="s">
        <v>8</v>
      </c>
      <c r="C30" s="10" t="b">
        <v>0</v>
      </c>
    </row>
    <row r="31" spans="1:3" x14ac:dyDescent="0.25">
      <c r="A31" s="10" t="s">
        <v>337</v>
      </c>
      <c r="B31" s="10" t="s">
        <v>8</v>
      </c>
      <c r="C31" s="10" t="b">
        <v>0</v>
      </c>
    </row>
    <row r="32" spans="1:3" x14ac:dyDescent="0.25">
      <c r="A32" s="10" t="s">
        <v>338</v>
      </c>
      <c r="B32" s="10" t="s">
        <v>312</v>
      </c>
      <c r="C32" s="10" t="b">
        <v>0</v>
      </c>
    </row>
    <row r="33" spans="1:3" x14ac:dyDescent="0.25">
      <c r="A33" s="11" t="s">
        <v>339</v>
      </c>
      <c r="B33" s="10" t="s">
        <v>21</v>
      </c>
      <c r="C33" s="10" t="b">
        <v>0</v>
      </c>
    </row>
    <row r="34" spans="1:3" x14ac:dyDescent="0.25">
      <c r="A34" s="10" t="s">
        <v>340</v>
      </c>
      <c r="B34" s="10" t="s">
        <v>9</v>
      </c>
      <c r="C34" s="10" t="b">
        <v>0</v>
      </c>
    </row>
    <row r="35" spans="1:3" x14ac:dyDescent="0.25">
      <c r="A35" s="10" t="s">
        <v>254</v>
      </c>
      <c r="B35" s="10" t="s">
        <v>36</v>
      </c>
      <c r="C35" s="10" t="b">
        <v>0</v>
      </c>
    </row>
    <row r="36" spans="1:3" x14ac:dyDescent="0.25">
      <c r="A36" s="10" t="s">
        <v>383</v>
      </c>
      <c r="B36" s="10" t="s">
        <v>8</v>
      </c>
      <c r="C36" s="10" t="b">
        <v>0</v>
      </c>
    </row>
    <row r="37" spans="1:3" x14ac:dyDescent="0.25">
      <c r="A37" s="11" t="s">
        <v>341</v>
      </c>
      <c r="B37" s="10" t="s">
        <v>21</v>
      </c>
      <c r="C37" s="10" t="b">
        <v>0</v>
      </c>
    </row>
    <row r="38" spans="1:3" x14ac:dyDescent="0.25">
      <c r="A38" s="11" t="s">
        <v>342</v>
      </c>
      <c r="B38" s="10" t="s">
        <v>21</v>
      </c>
      <c r="C38" s="10" t="b">
        <v>0</v>
      </c>
    </row>
    <row r="39" spans="1:3" x14ac:dyDescent="0.25">
      <c r="A39" s="10" t="s">
        <v>343</v>
      </c>
      <c r="B39" s="10" t="s">
        <v>9</v>
      </c>
      <c r="C39" s="10" t="b">
        <v>0</v>
      </c>
    </row>
    <row r="40" spans="1:3" x14ac:dyDescent="0.25">
      <c r="A40" s="10" t="s">
        <v>344</v>
      </c>
      <c r="B40" s="10" t="s">
        <v>8</v>
      </c>
      <c r="C40" s="10" t="b">
        <v>0</v>
      </c>
    </row>
    <row r="41" spans="1:3" x14ac:dyDescent="0.25">
      <c r="A41" s="10" t="s">
        <v>345</v>
      </c>
      <c r="B41" s="10" t="s">
        <v>9</v>
      </c>
      <c r="C41" s="10" t="b">
        <v>0</v>
      </c>
    </row>
    <row r="42" spans="1:3" x14ac:dyDescent="0.25">
      <c r="A42" s="10" t="s">
        <v>346</v>
      </c>
      <c r="B42" s="10" t="s">
        <v>8</v>
      </c>
      <c r="C42" s="10" t="b">
        <v>0</v>
      </c>
    </row>
    <row r="43" spans="1:3" x14ac:dyDescent="0.25">
      <c r="A43" s="10" t="s">
        <v>347</v>
      </c>
      <c r="B43" s="10" t="s">
        <v>20</v>
      </c>
      <c r="C43" s="10" t="b">
        <v>0</v>
      </c>
    </row>
    <row r="44" spans="1:3" x14ac:dyDescent="0.25">
      <c r="A44" s="10" t="s">
        <v>348</v>
      </c>
      <c r="B44" s="10" t="s">
        <v>20</v>
      </c>
      <c r="C44" s="10" t="b">
        <v>0</v>
      </c>
    </row>
    <row r="45" spans="1:3" x14ac:dyDescent="0.25">
      <c r="A45" s="10" t="s">
        <v>349</v>
      </c>
      <c r="B45" s="10" t="s">
        <v>20</v>
      </c>
      <c r="C45" s="10" t="b">
        <v>0</v>
      </c>
    </row>
    <row r="46" spans="1:3" x14ac:dyDescent="0.25">
      <c r="A46" s="10" t="s">
        <v>350</v>
      </c>
      <c r="B46" s="10" t="s">
        <v>312</v>
      </c>
      <c r="C46" s="10" t="b">
        <v>0</v>
      </c>
    </row>
    <row r="47" spans="1:3" x14ac:dyDescent="0.25">
      <c r="A47" s="11" t="s">
        <v>351</v>
      </c>
      <c r="B47" s="10" t="s">
        <v>21</v>
      </c>
      <c r="C47" s="10" t="b">
        <v>0</v>
      </c>
    </row>
    <row r="48" spans="1:3" x14ac:dyDescent="0.25">
      <c r="A48" s="10" t="s">
        <v>399</v>
      </c>
      <c r="B48" s="10" t="s">
        <v>8</v>
      </c>
      <c r="C48" s="10" t="b">
        <v>0</v>
      </c>
    </row>
    <row r="49" spans="1:3" x14ac:dyDescent="0.25">
      <c r="A49" s="11" t="s">
        <v>352</v>
      </c>
      <c r="B49" s="10" t="s">
        <v>21</v>
      </c>
      <c r="C49" s="10" t="b">
        <v>0</v>
      </c>
    </row>
    <row r="50" spans="1:3" x14ac:dyDescent="0.25">
      <c r="A50" s="11" t="s">
        <v>353</v>
      </c>
      <c r="B50" s="10" t="s">
        <v>21</v>
      </c>
      <c r="C50" s="10" t="b">
        <v>0</v>
      </c>
    </row>
    <row r="51" spans="1:3" x14ac:dyDescent="0.25">
      <c r="A51" s="11" t="s">
        <v>354</v>
      </c>
      <c r="B51" s="10" t="s">
        <v>21</v>
      </c>
      <c r="C51" s="10" t="b">
        <v>0</v>
      </c>
    </row>
    <row r="52" spans="1:3" x14ac:dyDescent="0.25">
      <c r="A52" s="11" t="s">
        <v>355</v>
      </c>
      <c r="B52" s="10" t="s">
        <v>21</v>
      </c>
      <c r="C52" s="10" t="b">
        <v>0</v>
      </c>
    </row>
    <row r="53" spans="1:3" x14ac:dyDescent="0.25">
      <c r="A53" s="11" t="s">
        <v>356</v>
      </c>
      <c r="B53" s="10" t="s">
        <v>21</v>
      </c>
      <c r="C53" s="10" t="b">
        <v>0</v>
      </c>
    </row>
    <row r="54" spans="1:3" x14ac:dyDescent="0.25">
      <c r="A54" s="11" t="s">
        <v>357</v>
      </c>
      <c r="B54" s="10" t="s">
        <v>21</v>
      </c>
      <c r="C54" s="10" t="b">
        <v>0</v>
      </c>
    </row>
    <row r="55" spans="1:3" x14ac:dyDescent="0.25">
      <c r="A55" s="11" t="s">
        <v>358</v>
      </c>
      <c r="B55" s="10" t="s">
        <v>21</v>
      </c>
      <c r="C55" s="10" t="b">
        <v>0</v>
      </c>
    </row>
    <row r="56" spans="1:3" x14ac:dyDescent="0.25">
      <c r="A56" s="11" t="s">
        <v>359</v>
      </c>
      <c r="B56" s="10" t="s">
        <v>21</v>
      </c>
      <c r="C56" s="10" t="b">
        <v>0</v>
      </c>
    </row>
    <row r="57" spans="1:3" x14ac:dyDescent="0.25">
      <c r="A57" s="10" t="s">
        <v>360</v>
      </c>
      <c r="B57" s="10" t="s">
        <v>21</v>
      </c>
      <c r="C57" s="10" t="b">
        <v>0</v>
      </c>
    </row>
    <row r="58" spans="1:3" x14ac:dyDescent="0.25">
      <c r="A58" s="11" t="s">
        <v>361</v>
      </c>
      <c r="B58" s="10" t="s">
        <v>21</v>
      </c>
      <c r="C58" s="10" t="b">
        <v>0</v>
      </c>
    </row>
    <row r="59" spans="1:3" x14ac:dyDescent="0.25">
      <c r="A59" s="11" t="s">
        <v>362</v>
      </c>
      <c r="B59" s="10" t="s">
        <v>21</v>
      </c>
      <c r="C59" s="10" t="b">
        <v>0</v>
      </c>
    </row>
    <row r="60" spans="1:3" x14ac:dyDescent="0.25">
      <c r="A60" s="11" t="s">
        <v>363</v>
      </c>
      <c r="B60" s="10" t="s">
        <v>21</v>
      </c>
      <c r="C60" s="10" t="b">
        <v>0</v>
      </c>
    </row>
    <row r="61" spans="1:3" x14ac:dyDescent="0.25">
      <c r="A61" s="13" t="s">
        <v>89</v>
      </c>
      <c r="B61" s="13" t="s">
        <v>20</v>
      </c>
      <c r="C61" s="13" t="b">
        <v>1</v>
      </c>
    </row>
    <row r="62" spans="1:3" x14ac:dyDescent="0.25">
      <c r="A62" s="13" t="s">
        <v>297</v>
      </c>
      <c r="B62" s="13" t="s">
        <v>8</v>
      </c>
      <c r="C62" s="13" t="b">
        <v>1</v>
      </c>
    </row>
    <row r="63" spans="1:3" x14ac:dyDescent="0.25">
      <c r="A63" s="13" t="s">
        <v>90</v>
      </c>
      <c r="B63" s="13" t="s">
        <v>20</v>
      </c>
      <c r="C63" s="13" t="b">
        <v>1</v>
      </c>
    </row>
    <row r="64" spans="1:3" x14ac:dyDescent="0.25">
      <c r="A64" s="13" t="s">
        <v>298</v>
      </c>
      <c r="B64" s="13" t="s">
        <v>8</v>
      </c>
      <c r="C64" s="13" t="b">
        <v>1</v>
      </c>
    </row>
    <row r="65" spans="1:3" x14ac:dyDescent="0.25">
      <c r="A65" s="13" t="s">
        <v>88</v>
      </c>
      <c r="B65" s="13" t="s">
        <v>20</v>
      </c>
      <c r="C65" s="13" t="b">
        <v>1</v>
      </c>
    </row>
    <row r="66" spans="1:3" x14ac:dyDescent="0.25">
      <c r="A66" s="13" t="s">
        <v>296</v>
      </c>
      <c r="B66" s="13" t="s">
        <v>8</v>
      </c>
      <c r="C66" s="13" t="b">
        <v>1</v>
      </c>
    </row>
    <row r="67" spans="1:3" x14ac:dyDescent="0.25">
      <c r="A67" s="13" t="s">
        <v>299</v>
      </c>
      <c r="B67" s="13" t="s">
        <v>20</v>
      </c>
      <c r="C67" s="13" t="b">
        <v>1</v>
      </c>
    </row>
    <row r="68" spans="1:3" x14ac:dyDescent="0.25">
      <c r="A68" s="13" t="s">
        <v>300</v>
      </c>
      <c r="B68" s="13" t="s">
        <v>146</v>
      </c>
      <c r="C68" s="13" t="b">
        <v>1</v>
      </c>
    </row>
    <row r="69" spans="1:3" x14ac:dyDescent="0.25">
      <c r="A69" s="13" t="s">
        <v>287</v>
      </c>
      <c r="B69" s="13" t="s">
        <v>20</v>
      </c>
      <c r="C69" s="13" t="b">
        <v>1</v>
      </c>
    </row>
    <row r="70" spans="1:3" x14ac:dyDescent="0.25">
      <c r="A70" s="13" t="s">
        <v>286</v>
      </c>
      <c r="B70" s="13" t="s">
        <v>146</v>
      </c>
      <c r="C70" s="13" t="b">
        <v>1</v>
      </c>
    </row>
    <row r="71" spans="1:3" x14ac:dyDescent="0.25">
      <c r="A71" s="13" t="s">
        <v>294</v>
      </c>
      <c r="B71" s="13" t="s">
        <v>36</v>
      </c>
      <c r="C71" s="13" t="b">
        <v>1</v>
      </c>
    </row>
    <row r="72" spans="1:3" x14ac:dyDescent="0.25">
      <c r="A72" s="13" t="s">
        <v>295</v>
      </c>
      <c r="B72" s="13" t="s">
        <v>36</v>
      </c>
      <c r="C72" s="13" t="b">
        <v>1</v>
      </c>
    </row>
    <row r="73" spans="1:3" x14ac:dyDescent="0.25">
      <c r="A73" s="13" t="s">
        <v>51</v>
      </c>
      <c r="B73" s="13" t="s">
        <v>9</v>
      </c>
      <c r="C73" s="13" t="b">
        <v>1</v>
      </c>
    </row>
    <row r="74" spans="1:3" x14ac:dyDescent="0.25">
      <c r="A74" s="13" t="s">
        <v>98</v>
      </c>
      <c r="B74" s="13" t="s">
        <v>146</v>
      </c>
      <c r="C74" s="13" t="b">
        <v>1</v>
      </c>
    </row>
    <row r="75" spans="1:3" x14ac:dyDescent="0.25">
      <c r="A75" s="14" t="s">
        <v>271</v>
      </c>
      <c r="B75" s="13" t="s">
        <v>50</v>
      </c>
      <c r="C75" s="13" t="b">
        <v>1</v>
      </c>
    </row>
    <row r="76" spans="1:3" x14ac:dyDescent="0.25">
      <c r="A76" s="14" t="s">
        <v>105</v>
      </c>
      <c r="B76" s="13" t="s">
        <v>146</v>
      </c>
      <c r="C76" s="13" t="b">
        <v>1</v>
      </c>
    </row>
    <row r="77" spans="1:3" x14ac:dyDescent="0.25">
      <c r="A77" s="14" t="s">
        <v>275</v>
      </c>
      <c r="B77" s="13" t="s">
        <v>50</v>
      </c>
      <c r="C77" s="13" t="b">
        <v>1</v>
      </c>
    </row>
    <row r="78" spans="1:3" x14ac:dyDescent="0.25">
      <c r="A78" s="14" t="s">
        <v>106</v>
      </c>
      <c r="B78" s="13" t="s">
        <v>146</v>
      </c>
      <c r="C78" s="13" t="b">
        <v>1</v>
      </c>
    </row>
    <row r="79" spans="1:3" x14ac:dyDescent="0.25">
      <c r="A79" s="14" t="s">
        <v>279</v>
      </c>
      <c r="B79" s="13" t="s">
        <v>50</v>
      </c>
      <c r="C79" s="13" t="b">
        <v>1</v>
      </c>
    </row>
    <row r="80" spans="1:3" x14ac:dyDescent="0.25">
      <c r="A80" s="14" t="s">
        <v>249</v>
      </c>
      <c r="B80" s="13" t="s">
        <v>146</v>
      </c>
      <c r="C80" s="13" t="b">
        <v>1</v>
      </c>
    </row>
    <row r="81" spans="1:3" x14ac:dyDescent="0.25">
      <c r="A81" s="13" t="s">
        <v>243</v>
      </c>
      <c r="B81" s="13" t="s">
        <v>36</v>
      </c>
      <c r="C81" s="13" t="b">
        <v>1</v>
      </c>
    </row>
    <row r="82" spans="1:3" x14ac:dyDescent="0.25">
      <c r="A82" s="13" t="s">
        <v>244</v>
      </c>
      <c r="B82" s="13" t="s">
        <v>36</v>
      </c>
      <c r="C82" s="13" t="b">
        <v>1</v>
      </c>
    </row>
    <row r="83" spans="1:3" x14ac:dyDescent="0.25">
      <c r="A83" s="13" t="s">
        <v>245</v>
      </c>
      <c r="B83" s="13" t="s">
        <v>36</v>
      </c>
      <c r="C83" s="13" t="b">
        <v>1</v>
      </c>
    </row>
    <row r="84" spans="1:3" x14ac:dyDescent="0.25">
      <c r="A84" s="13" t="s">
        <v>246</v>
      </c>
      <c r="B84" s="13" t="s">
        <v>36</v>
      </c>
      <c r="C84" s="13" t="b">
        <v>1</v>
      </c>
    </row>
    <row r="85" spans="1:3" x14ac:dyDescent="0.25">
      <c r="A85" s="13" t="s">
        <v>247</v>
      </c>
      <c r="B85" s="13" t="s">
        <v>36</v>
      </c>
      <c r="C85" s="13" t="b">
        <v>1</v>
      </c>
    </row>
    <row r="86" spans="1:3" x14ac:dyDescent="0.25">
      <c r="A86" s="13" t="s">
        <v>248</v>
      </c>
      <c r="B86" s="13" t="s">
        <v>36</v>
      </c>
      <c r="C86" s="13" t="b">
        <v>1</v>
      </c>
    </row>
    <row r="87" spans="1:3" x14ac:dyDescent="0.25">
      <c r="A87" s="13" t="s">
        <v>251</v>
      </c>
      <c r="B87" s="13" t="s">
        <v>36</v>
      </c>
      <c r="C87" s="13" t="b">
        <v>1</v>
      </c>
    </row>
    <row r="88" spans="1:3" x14ac:dyDescent="0.25">
      <c r="A88" s="13" t="s">
        <v>291</v>
      </c>
      <c r="B88" s="13" t="s">
        <v>20</v>
      </c>
      <c r="C88" s="13" t="b">
        <v>1</v>
      </c>
    </row>
    <row r="89" spans="1:3" x14ac:dyDescent="0.25">
      <c r="A89" s="13" t="s">
        <v>288</v>
      </c>
      <c r="B89" s="13" t="s">
        <v>146</v>
      </c>
      <c r="C89" s="13" t="b">
        <v>1</v>
      </c>
    </row>
    <row r="90" spans="1:3" x14ac:dyDescent="0.25">
      <c r="A90" s="13" t="s">
        <v>293</v>
      </c>
      <c r="B90" s="13" t="s">
        <v>20</v>
      </c>
      <c r="C90" s="13" t="b">
        <v>1</v>
      </c>
    </row>
    <row r="91" spans="1:3" x14ac:dyDescent="0.25">
      <c r="A91" s="13" t="s">
        <v>290</v>
      </c>
      <c r="B91" s="13" t="s">
        <v>146</v>
      </c>
      <c r="C91" s="13" t="b">
        <v>1</v>
      </c>
    </row>
    <row r="92" spans="1:3" x14ac:dyDescent="0.25">
      <c r="A92" s="13" t="s">
        <v>292</v>
      </c>
      <c r="B92" s="13" t="s">
        <v>20</v>
      </c>
      <c r="C92" s="13" t="b">
        <v>1</v>
      </c>
    </row>
    <row r="93" spans="1:3" x14ac:dyDescent="0.25">
      <c r="A93" s="13" t="s">
        <v>289</v>
      </c>
      <c r="B93" s="13" t="s">
        <v>146</v>
      </c>
      <c r="C93" s="13" t="b">
        <v>1</v>
      </c>
    </row>
    <row r="94" spans="1:3" x14ac:dyDescent="0.25">
      <c r="A94" s="14" t="s">
        <v>93</v>
      </c>
      <c r="B94" s="13" t="s">
        <v>146</v>
      </c>
      <c r="C94" s="13" t="b">
        <v>1</v>
      </c>
    </row>
    <row r="95" spans="1:3" x14ac:dyDescent="0.25">
      <c r="A95" s="14" t="s">
        <v>270</v>
      </c>
      <c r="B95" s="13" t="s">
        <v>50</v>
      </c>
      <c r="C95" s="13" t="b">
        <v>1</v>
      </c>
    </row>
    <row r="96" spans="1:3" x14ac:dyDescent="0.25">
      <c r="A96" s="14" t="s">
        <v>108</v>
      </c>
      <c r="B96" s="13" t="s">
        <v>146</v>
      </c>
      <c r="C96" s="13" t="b">
        <v>1</v>
      </c>
    </row>
    <row r="97" spans="1:3" x14ac:dyDescent="0.25">
      <c r="A97" s="14" t="s">
        <v>285</v>
      </c>
      <c r="B97" s="13" t="s">
        <v>50</v>
      </c>
      <c r="C97" s="13" t="b">
        <v>1</v>
      </c>
    </row>
    <row r="98" spans="1:3" x14ac:dyDescent="0.25">
      <c r="A98" s="14" t="s">
        <v>99</v>
      </c>
      <c r="B98" s="13" t="s">
        <v>146</v>
      </c>
      <c r="C98" s="13" t="b">
        <v>1</v>
      </c>
    </row>
    <row r="99" spans="1:3" x14ac:dyDescent="0.25">
      <c r="A99" s="14" t="s">
        <v>273</v>
      </c>
      <c r="B99" s="13" t="s">
        <v>50</v>
      </c>
      <c r="C99" s="13" t="b">
        <v>1</v>
      </c>
    </row>
    <row r="100" spans="1:3" x14ac:dyDescent="0.25">
      <c r="A100" s="14" t="s">
        <v>100</v>
      </c>
      <c r="B100" s="13" t="s">
        <v>146</v>
      </c>
      <c r="C100" s="13" t="b">
        <v>1</v>
      </c>
    </row>
    <row r="101" spans="1:3" x14ac:dyDescent="0.25">
      <c r="A101" s="14" t="s">
        <v>277</v>
      </c>
      <c r="B101" s="13" t="s">
        <v>50</v>
      </c>
      <c r="C101" s="13" t="b">
        <v>1</v>
      </c>
    </row>
    <row r="102" spans="1:3" x14ac:dyDescent="0.25">
      <c r="A102" s="14" t="s">
        <v>101</v>
      </c>
      <c r="B102" s="13" t="s">
        <v>146</v>
      </c>
      <c r="C102" s="13" t="b">
        <v>1</v>
      </c>
    </row>
    <row r="103" spans="1:3" x14ac:dyDescent="0.25">
      <c r="A103" s="14" t="s">
        <v>281</v>
      </c>
      <c r="B103" s="13" t="s">
        <v>50</v>
      </c>
      <c r="C103" s="13" t="b">
        <v>1</v>
      </c>
    </row>
    <row r="104" spans="1:3" x14ac:dyDescent="0.25">
      <c r="A104" s="14" t="s">
        <v>102</v>
      </c>
      <c r="B104" s="13" t="s">
        <v>146</v>
      </c>
      <c r="C104" s="13" t="b">
        <v>1</v>
      </c>
    </row>
    <row r="105" spans="1:3" x14ac:dyDescent="0.25">
      <c r="A105" s="14" t="s">
        <v>274</v>
      </c>
      <c r="B105" s="13" t="s">
        <v>50</v>
      </c>
      <c r="C105" s="13" t="b">
        <v>1</v>
      </c>
    </row>
    <row r="106" spans="1:3" x14ac:dyDescent="0.25">
      <c r="A106" s="14" t="s">
        <v>103</v>
      </c>
      <c r="B106" s="13" t="s">
        <v>146</v>
      </c>
      <c r="C106" s="13" t="b">
        <v>1</v>
      </c>
    </row>
    <row r="107" spans="1:3" x14ac:dyDescent="0.25">
      <c r="A107" s="14" t="s">
        <v>278</v>
      </c>
      <c r="B107" s="13" t="s">
        <v>50</v>
      </c>
      <c r="C107" s="13" t="b">
        <v>1</v>
      </c>
    </row>
    <row r="108" spans="1:3" x14ac:dyDescent="0.25">
      <c r="A108" s="14" t="s">
        <v>104</v>
      </c>
      <c r="B108" s="13" t="s">
        <v>146</v>
      </c>
      <c r="C108" s="13" t="b">
        <v>1</v>
      </c>
    </row>
    <row r="109" spans="1:3" x14ac:dyDescent="0.25">
      <c r="A109" s="14" t="s">
        <v>282</v>
      </c>
      <c r="B109" s="13" t="s">
        <v>50</v>
      </c>
      <c r="C109" s="13" t="b">
        <v>1</v>
      </c>
    </row>
    <row r="110" spans="1:3" x14ac:dyDescent="0.25">
      <c r="A110" s="14" t="s">
        <v>94</v>
      </c>
      <c r="B110" s="13" t="s">
        <v>146</v>
      </c>
      <c r="C110" s="13" t="b">
        <v>1</v>
      </c>
    </row>
    <row r="111" spans="1:3" x14ac:dyDescent="0.25">
      <c r="A111" s="14" t="s">
        <v>272</v>
      </c>
      <c r="B111" s="13" t="s">
        <v>50</v>
      </c>
      <c r="C111" s="13" t="b">
        <v>1</v>
      </c>
    </row>
    <row r="112" spans="1:3" x14ac:dyDescent="0.25">
      <c r="A112" s="14" t="s">
        <v>95</v>
      </c>
      <c r="B112" s="13" t="s">
        <v>146</v>
      </c>
      <c r="C112" s="13" t="b">
        <v>1</v>
      </c>
    </row>
    <row r="113" spans="1:3" x14ac:dyDescent="0.25">
      <c r="A113" s="14" t="s">
        <v>276</v>
      </c>
      <c r="B113" s="13" t="s">
        <v>50</v>
      </c>
      <c r="C113" s="13" t="b">
        <v>1</v>
      </c>
    </row>
    <row r="114" spans="1:3" x14ac:dyDescent="0.25">
      <c r="A114" s="14" t="s">
        <v>96</v>
      </c>
      <c r="B114" s="13" t="s">
        <v>146</v>
      </c>
      <c r="C114" s="13" t="b">
        <v>1</v>
      </c>
    </row>
    <row r="115" spans="1:3" x14ac:dyDescent="0.25">
      <c r="A115" s="14" t="s">
        <v>280</v>
      </c>
      <c r="B115" s="13" t="s">
        <v>50</v>
      </c>
      <c r="C115" s="13" t="b">
        <v>1</v>
      </c>
    </row>
    <row r="116" spans="1:3" x14ac:dyDescent="0.25">
      <c r="A116" s="14" t="s">
        <v>107</v>
      </c>
      <c r="B116" s="13" t="s">
        <v>146</v>
      </c>
      <c r="C116" s="13" t="b">
        <v>1</v>
      </c>
    </row>
    <row r="117" spans="1:3" x14ac:dyDescent="0.25">
      <c r="A117" s="14" t="s">
        <v>283</v>
      </c>
      <c r="B117" s="13" t="s">
        <v>50</v>
      </c>
      <c r="C117" s="13" t="b">
        <v>1</v>
      </c>
    </row>
    <row r="118" spans="1:3" x14ac:dyDescent="0.25">
      <c r="A118" s="14" t="s">
        <v>109</v>
      </c>
      <c r="B118" s="13" t="s">
        <v>146</v>
      </c>
      <c r="C118" s="13" t="b">
        <v>1</v>
      </c>
    </row>
    <row r="119" spans="1:3" x14ac:dyDescent="0.25">
      <c r="A119" s="14" t="s">
        <v>284</v>
      </c>
      <c r="B119" s="13" t="s">
        <v>50</v>
      </c>
      <c r="C119" s="13" t="b">
        <v>1</v>
      </c>
    </row>
    <row r="120" spans="1:3" x14ac:dyDescent="0.25">
      <c r="A120" s="12" t="s">
        <v>384</v>
      </c>
      <c r="B120" s="12" t="s">
        <v>9</v>
      </c>
      <c r="C120" s="12" t="b">
        <v>0</v>
      </c>
    </row>
    <row r="121" spans="1:3" x14ac:dyDescent="0.25">
      <c r="A121" s="12" t="s">
        <v>375</v>
      </c>
      <c r="B121" s="12" t="s">
        <v>8</v>
      </c>
      <c r="C121" s="12" t="b">
        <v>0</v>
      </c>
    </row>
    <row r="122" spans="1:3" x14ac:dyDescent="0.25">
      <c r="A122" s="12" t="s">
        <v>376</v>
      </c>
      <c r="B122" s="12" t="s">
        <v>8</v>
      </c>
      <c r="C122" s="12" t="b">
        <v>0</v>
      </c>
    </row>
    <row r="123" spans="1:3" x14ac:dyDescent="0.25">
      <c r="A123" s="15" t="s">
        <v>380</v>
      </c>
      <c r="B123" s="16" t="s">
        <v>36</v>
      </c>
      <c r="C123" s="16" t="b">
        <v>1</v>
      </c>
    </row>
    <row r="124" spans="1:3" x14ac:dyDescent="0.25">
      <c r="A124" s="15" t="s">
        <v>379</v>
      </c>
      <c r="B124" s="16" t="s">
        <v>146</v>
      </c>
      <c r="C124" s="16" t="b">
        <v>1</v>
      </c>
    </row>
    <row r="125" spans="1:3" x14ac:dyDescent="0.25">
      <c r="A125" s="15" t="s">
        <v>381</v>
      </c>
      <c r="B125" s="16" t="s">
        <v>36</v>
      </c>
      <c r="C125" s="16" t="b">
        <v>1</v>
      </c>
    </row>
    <row r="126" spans="1:3" x14ac:dyDescent="0.25">
      <c r="A126" s="15" t="s">
        <v>382</v>
      </c>
      <c r="B126" s="16" t="s">
        <v>146</v>
      </c>
      <c r="C126" s="16" t="b">
        <v>1</v>
      </c>
    </row>
    <row r="127" spans="1:3" x14ac:dyDescent="0.25">
      <c r="A127" s="17" t="s">
        <v>421</v>
      </c>
      <c r="B127" s="17" t="s">
        <v>8</v>
      </c>
      <c r="C127" s="17" t="b">
        <v>0</v>
      </c>
    </row>
    <row r="128" spans="1:3" x14ac:dyDescent="0.25">
      <c r="A128" s="17" t="s">
        <v>422</v>
      </c>
      <c r="B128" s="17" t="s">
        <v>8</v>
      </c>
      <c r="C128" s="17" t="b">
        <v>0</v>
      </c>
    </row>
    <row r="129" spans="1:3" x14ac:dyDescent="0.25">
      <c r="A129" s="17" t="s">
        <v>427</v>
      </c>
      <c r="B129" s="17" t="s">
        <v>8</v>
      </c>
      <c r="C129" s="17" t="b">
        <v>0</v>
      </c>
    </row>
    <row r="130" spans="1:3" x14ac:dyDescent="0.25">
      <c r="A130" s="17" t="s">
        <v>386</v>
      </c>
      <c r="B130" s="17" t="s">
        <v>50</v>
      </c>
      <c r="C130" s="17" t="b">
        <v>0</v>
      </c>
    </row>
    <row r="131" spans="1:3" x14ac:dyDescent="0.25">
      <c r="A131" s="17" t="s">
        <v>397</v>
      </c>
      <c r="B131" s="17" t="s">
        <v>8</v>
      </c>
      <c r="C131" s="17" t="b">
        <v>0</v>
      </c>
    </row>
    <row r="132" spans="1:3" x14ac:dyDescent="0.25">
      <c r="A132" s="17" t="s">
        <v>385</v>
      </c>
      <c r="B132" s="17" t="s">
        <v>9</v>
      </c>
      <c r="C132" s="17" t="b">
        <v>0</v>
      </c>
    </row>
    <row r="133" spans="1:3" x14ac:dyDescent="0.25">
      <c r="A133" s="17" t="s">
        <v>400</v>
      </c>
      <c r="B133" s="17" t="s">
        <v>9</v>
      </c>
      <c r="C133" s="17" t="b">
        <v>0</v>
      </c>
    </row>
    <row r="134" spans="1:3" x14ac:dyDescent="0.25">
      <c r="A134" s="17" t="s">
        <v>445</v>
      </c>
      <c r="B134" s="17" t="s">
        <v>8</v>
      </c>
      <c r="C134" s="17" t="b">
        <v>0</v>
      </c>
    </row>
    <row r="135" spans="1:3" x14ac:dyDescent="0.25">
      <c r="A135" s="19" t="s">
        <v>423</v>
      </c>
      <c r="B135" s="18" t="s">
        <v>36</v>
      </c>
      <c r="C135" s="18" t="b">
        <v>1</v>
      </c>
    </row>
    <row r="136" spans="1:3" x14ac:dyDescent="0.25">
      <c r="A136" s="19" t="s">
        <v>424</v>
      </c>
      <c r="B136" s="18" t="s">
        <v>146</v>
      </c>
      <c r="C136" s="18" t="b">
        <v>1</v>
      </c>
    </row>
    <row r="137" spans="1:3" x14ac:dyDescent="0.25">
      <c r="A137" s="19" t="s">
        <v>425</v>
      </c>
      <c r="B137" s="18" t="s">
        <v>36</v>
      </c>
      <c r="C137" s="18" t="b">
        <v>1</v>
      </c>
    </row>
    <row r="138" spans="1:3" x14ac:dyDescent="0.25">
      <c r="A138" s="19" t="s">
        <v>426</v>
      </c>
      <c r="B138" s="18" t="s">
        <v>146</v>
      </c>
      <c r="C138" s="18" t="b">
        <v>1</v>
      </c>
    </row>
    <row r="139" spans="1:3" x14ac:dyDescent="0.25">
      <c r="A139" s="18" t="s">
        <v>398</v>
      </c>
      <c r="B139" s="18" t="s">
        <v>146</v>
      </c>
      <c r="C139" s="18" t="b">
        <v>1</v>
      </c>
    </row>
    <row r="140" spans="1:3" x14ac:dyDescent="0.25">
      <c r="A140" s="18" t="s">
        <v>396</v>
      </c>
      <c r="B140" s="18" t="s">
        <v>50</v>
      </c>
      <c r="C140" s="18" t="b">
        <v>1</v>
      </c>
    </row>
    <row r="141" spans="1:3" x14ac:dyDescent="0.25">
      <c r="A1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2019-03-07T17:53:09Z</dcterms:modified>
</cp:coreProperties>
</file>