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460E257-6805-4F32-9497-15AED4E033AC}" xr6:coauthVersionLast="40" xr6:coauthVersionMax="40" xr10:uidLastSave="{00000000-0000-0000-0000-000000000000}"/>
  <bookViews>
    <workbookView xWindow="-120" yWindow="-120" windowWidth="20730" windowHeight="11160" activeTab="7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<sst xmlns="http://schemas.openxmlformats.org/spreadsheetml/2006/main" count="1731" uniqueCount="693">
  <si>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</si>
  <si>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</si>
  <si>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</si>
  <si>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</si>
  <si>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</si>
  <si>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</si>
  <si>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</si>
  <si>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</si>
  <si>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</si>
  <si>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</si>
  <si>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</si>
  <si>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</si>
  <si>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</si>
  <si>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</si>
  <si>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</si>
  <si>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</si>
  <si>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</si>
  <si>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</si>
  <si>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</si>
  <si>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</si>
  <si>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</si>
  <si>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</si>
  <si>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</si>
  <si>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</si>
  <si>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</si>
  <si>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</si>
  <si>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</si>
  <si>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</si>
  <si>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</si>
  <si>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</si>
  <si>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</si>
  <si>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</si>
  <si>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</si>
  <si>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</si>
  <si>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</si>
  <si>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</si>
  <si>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</si>
  <si>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</si>
  <si>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</si>
  <si>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</si>
  <si>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</si>
  <si>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</si>
  <si>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</si>
  <si>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</si>
  <si>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</si>
  <si>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</si>
  <si>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</si>
  <si>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</si>
  <si>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</si>
  <si>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</si>
  <si>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</si>
  <si>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</si>
  <si>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</si>
  <si>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</si>
  <si>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</si>
  <si>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</si>
  <si>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</si>
  <si>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</si>
  <si>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</si>
  <si>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</si>
  <si>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</si>
  <si>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</si>
  <si>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</si>
  <si>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</si>
  <si>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</si>
  <si>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</si>
  <si>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</si>
  <si>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</si>
  <si>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</si>
  <si>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</si>
  <si>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</si>
  <si>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</si>
  <si>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</si>
  <si>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</si>
  <si>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</si>
  <si>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</si>
  <si>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</si>
  <si>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</si>
  <si>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</si>
  <si>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</si>
  <si>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</si>
  <si>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</si>
  <si>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</si>
  <si>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</si>
  <si>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</si>
  <si>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</si>
  <si>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</si>
  <si>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</si>
  <si>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</si>
  <si>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</si>
  <si>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</si>
  <si>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</si>
  <si>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</si>
  <si>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</si>
  <si>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</si>
  <si>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</si>
  <si>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</si>
  <si>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</si>
  <si>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</si>
  <si>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</si>
  <si>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</si>
  <si>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</si>
  <si>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</si>
  <si>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</si>
  <si>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</si>
  <si>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</si>
  <si>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</si>
  <si>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</si>
  <si>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</si>
  <si>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</si>
  <si>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</si>
  <si>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</si>
  <si>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</si>
  <si>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</si>
  <si>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</si>
  <si>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</si>
  <si>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</si>
  <si>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</si>
  <si>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</si>
  <si>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</si>
  <si>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</si>
  <si>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</si>
  <si>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</si>
  <si>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</si>
  <si>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</si>
  <si>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</si>
  <si>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</si>
  <si>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</si>
  <si>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</si>
  <si>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</si>
  <si>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</si>
  <si>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</si>
  <si>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</si>
  <si>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</si>
  <si>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</si>
  <si>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</si>
  <si>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</si>
  <si>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</si>
  <si>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</si>
  <si>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</si>
  <si>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</si>
  <si>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</si>
  <si>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</si>
  <si>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</si>
  <si>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</si>
  <si>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</si>
  <si>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</si>
  <si>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</si>
  <si>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</si>
  <si>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</si>
  <si>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</si>
  <si>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</si>
  <si>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</si>
  <si>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</si>
  <si>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</si>
  <si>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</si>
  <si>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</si>
  <si>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</si>
  <si>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</si>
  <si>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</si>
  <si>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</si>
  <si>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</si>
  <si>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</si>
  <si>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</si>
  <si>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</si>
  <si>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</si>
  <si>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</si>
  <si>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</si>
  <si>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</si>
  <si>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</si>
  <si>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</si>
  <si>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</si>
  <si>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</si>
  <si>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</si>
  <si>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</si>
  <si>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</si>
  <si>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</si>
  <si>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</si>
  <si>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</si>
  <si>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</si>
  <si>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</si>
  <si>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</si>
  <si>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</si>
  <si>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</si>
  <si>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</si>
  <si>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</si>
  <si>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</si>
  <si>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</si>
  <si>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</si>
  <si>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</si>
  <si>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</si>
  <si>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</si>
  <si>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</si>
  <si>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</si>
  <si>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</si>
  <si>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</si>
  <si>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</si>
  <si>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</si>
  <si>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</si>
  <si>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</si>
  <si>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</si>
  <si>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</si>
  <si>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</si>
  <si>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</si>
  <si>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</si>
  <si>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</si>
  <si>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</si>
  <si>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</si>
  <si>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</si>
  <si>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</si>
  <si>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</si>
  <si>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</si>
  <si>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number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</si>
  <si>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</si>
  <si>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</si>
  <si>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</si>
  <si>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</si>
  <si>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</si>
  <si>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</si>
  <si>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</si>
  <si>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</si>
  <si>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</si>
  <si>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</si>
  <si>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</si>
  <si>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</si>
  <si>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</si>
  <si>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</si>
  <si>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</si>
  <si>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</si>
  <si>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</si>
  <si>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</si>
  <si>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</si>
  <si>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</si>
  <si>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</si>
  <si>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</si>
  <si>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</si>
  <si>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</si>
  <si>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</si>
  <si>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</si>
  <si>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</si>
  <si>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</si>
  <si>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</si>
  <si>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</si>
  <si>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</si>
  <si>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</si>
  <si>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</si>
  <si>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</si>
  <si>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</si>
  <si>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</si>
  <si>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</si>
  <si>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</si>
  <si>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</si>
  <si>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</si>
  <si>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</si>
  <si>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</si>
  <si>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</si>
  <si>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</si>
  <si>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</si>
  <si>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</si>
  <si>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</si>
  <si>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</si>
  <si>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</si>
  <si>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</si>
  <si>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</si>
  <si>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</si>
  <si>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</si>
  <si>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</si>
  <si>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</si>
  <si>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</si>
  <si>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</si>
  <si>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</si>
  <si>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</si>
  <si>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</si>
  <si>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</si>
  <si>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</si>
  <si>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</si>
  <si>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</si>
  <si>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</si>
  <si>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</si>
  <si>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</si>
  <si>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</si>
  <si>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</si>
  <si>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</si>
  <si>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</si>
  <si>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</si>
  <si>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</si>
  <si>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</si>
  <si>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cnonr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</si>
  <si>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</si>
  <si>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</si>
  <si>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</si>
  <si>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</si>
  <si>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</si>
  <si>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</si>
  <si>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</si>
  <si>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</si>
  <si>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</si>
  <si>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</si>
  <si>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</si>
  <si>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camonr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</si>
  <si>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</si>
  <si>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</si>
  <si>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</si>
  <si>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</si>
  <si>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</si>
  <si>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</si>
  <si>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</si>
  <si>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</si>
  <si>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</si>
  <si>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</si>
  <si>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</si>
  <si>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</si>
  <si>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</si>
  <si>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</si>
  <si>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</si>
  <si>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</si>
  <si>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</si>
  <si>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</si>
  <si>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</si>
  <si>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</si>
  <si>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</si>
  <si>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</si>
  <si>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</si>
  <si>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</si>
  <si>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</si>
  <si>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</si>
  <si>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</si>
  <si>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</si>
  <si>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</si>
  <si>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</si>
  <si>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</si>
  <si>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</si>
  <si>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</si>
  <si>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ncart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</si>
  <si>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</si>
  <si>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</si>
  <si>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</si>
  <si>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</si>
  <si>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</si>
  <si>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</si>
  <si>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</si>
  <si>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</si>
  <si>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</si>
  <si>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</si>
  <si>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</si>
  <si>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</si>
  <si>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</si>
  <si>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</si>
  <si>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</si>
  <si>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</si>
  <si>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</si>
  <si>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</si>
  <si>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</si>
  <si>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</si>
  <si>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</si>
  <si>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</si>
  <si>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</si>
  <si>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</si>
  <si>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</si>
  <si>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</si>
  <si>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</si>
  <si>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</si>
  <si>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</si>
  <si>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</si>
  <si>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</si>
  <si>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</si>
  <si>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</si>
  <si>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</si>
  <si>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</si>
  <si>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</si>
  <si>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</si>
  <si>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</si>
  <si>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</si>
  <si>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</si>
  <si>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Diagnosis 1</t>
  </si>
  <si>
    <t>Diagnosis 2</t>
  </si>
  <si>
    <t>prodiag1</t>
  </si>
  <si>
    <t>prodiag2</t>
  </si>
  <si>
    <t>No diagnosis</t>
  </si>
  <si>
    <t>diagNo</t>
  </si>
  <si>
    <t>prodiag1n</t>
  </si>
  <si>
    <t>prodiag1i</t>
  </si>
  <si>
    <t>if</t>
  </si>
  <si>
    <t>data('prodiag1n') !=null</t>
  </si>
  <si>
    <t>assign</t>
  </si>
  <si>
    <t>else</t>
  </si>
  <si>
    <t>end if</t>
  </si>
  <si>
    <t>data('prodiag1n')</t>
  </si>
  <si>
    <t>data('prodiag1i')</t>
  </si>
  <si>
    <t>prodiag2i</t>
  </si>
  <si>
    <t>prodiag2n</t>
  </si>
  <si>
    <t>data('prodiag2n') !=null</t>
  </si>
  <si>
    <t>data('prodiag2n')</t>
  </si>
  <si>
    <t>data('prodiag2i')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</si>
  <si>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</si>
  <si>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</si>
  <si>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</si>
  <si>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</si>
  <si>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</si>
  <si>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</si>
  <si>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</si>
  <si>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</si>
  <si>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</si>
  <si>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</si>
  <si>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</si>
  <si>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</si>
  <si>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</si>
  <si>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saidat</t>
  </si>
  <si>
    <t>saidacom</t>
  </si>
  <si>
    <t>saidana</t>
  </si>
  <si>
    <t>vcartT</t>
  </si>
  <si>
    <t>vcartR</t>
  </si>
  <si>
    <t>dateNA</t>
  </si>
  <si>
    <t>sec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</si>
  <si>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</si>
  <si>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</si>
  <si>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</si>
  <si>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</si>
  <si>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</si>
  <si>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</si>
  <si>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</si>
  <si>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</si>
  <si>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</si>
  <si>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</si>
  <si>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N</t>
  </si>
  <si>
    <t>O</t>
  </si>
  <si>
    <t>O - Observacon</t>
  </si>
  <si>
    <t>R</t>
  </si>
  <si>
    <t>U</t>
  </si>
  <si>
    <t>U - Unidade curidade intensivo</t>
  </si>
  <si>
    <t>camNA</t>
  </si>
  <si>
    <t>Bed unknown</t>
  </si>
  <si>
    <t>Status of child</t>
  </si>
  <si>
    <t>data('smxcau') != '55' &amp;&amp; data('smxcau') != null</t>
  </si>
  <si>
    <t>What date?</t>
  </si>
  <si>
    <t xml:space="preserve">data('saidana') != null </t>
  </si>
  <si>
    <t>data('saidana')</t>
  </si>
  <si>
    <t>Why is date unknown?</t>
  </si>
  <si>
    <t>data('saidat')</t>
  </si>
  <si>
    <t xml:space="preserve">if </t>
  </si>
  <si>
    <t xml:space="preserve">data('smxcau') == '55' </t>
  </si>
  <si>
    <t>data('dob') == null</t>
  </si>
  <si>
    <t>Is date of birth known?</t>
  </si>
  <si>
    <t>Sabe da data do nascimento ?</t>
  </si>
  <si>
    <t>selected(data('exactdob'), '1')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</si>
  <si>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</si>
  <si>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</si>
  <si>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</si>
  <si>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</si>
  <si>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</si>
  <si>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</si>
  <si>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</si>
  <si>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</si>
  <si>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</si>
  <si>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</si>
  <si>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</si>
  <si>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</si>
  <si>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</si>
  <si>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</si>
  <si>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</si>
  <si>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</si>
  <si>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</si>
  <si>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</si>
  <si>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</si>
  <si>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</si>
  <si>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</si>
  <si>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</si>
  <si>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</si>
  <si>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data('cicbcgtipo') == null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</si>
  <si>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</si>
  <si>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</si>
  <si>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</si>
  <si>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</si>
  <si>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</si>
  <si>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</si>
  <si>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</si>
  <si>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</si>
  <si>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</si>
  <si>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</si>
  <si>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</si>
  <si>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Assistent who assesed scar</t>
  </si>
  <si>
    <t>Assistente verificador da cicatriz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</si>
  <si>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</si>
  <si>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</si>
  <si>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</si>
  <si>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</si>
  <si>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</si>
  <si>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</si>
  <si>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</si>
  <si>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</si>
  <si>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</si>
  <si>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</si>
  <si>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</si>
  <si>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</si>
  <si>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</si>
  <si>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</si>
  <si>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</si>
  <si>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</si>
  <si>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</si>
  <si>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</si>
  <si>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</si>
  <si>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</si>
  <si>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</si>
  <si>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</si>
  <si>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</si>
  <si>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</si>
  <si>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</si>
  <si>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</si>
  <si>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</si>
  <si>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</si>
  <si>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</si>
  <si>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</si>
  <si>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</si>
  <si>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</si>
  <si>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</si>
  <si>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</si>
  <si>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</si>
  <si>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</si>
  <si>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</si>
  <si>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</si>
  <si>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</si>
  <si>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</si>
  <si>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</si>
  <si>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</si>
  <si>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</si>
  <si>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</si>
  <si>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</si>
  <si>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</si>
  <si>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</si>
  <si>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</si>
  <si>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</si>
  <si>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</si>
  <si>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</si>
  <si>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</si>
  <si>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</si>
  <si>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</si>
  <si>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</si>
  <si>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</si>
  <si>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</si>
  <si>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</si>
  <si>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</si>
  <si>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</si>
  <si>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</si>
  <si>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</si>
  <si>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</si>
  <si>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</si>
  <si>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</si>
  <si>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</si>
  <si>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</si>
  <si>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</si>
  <si>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</si>
  <si>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</si>
  <si>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</si>
  <si>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</si>
  <si>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</si>
  <si>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</si>
  <si>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</si>
  <si>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</si>
  <si>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</si>
  <si>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</si>
  <si>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</si>
  <si>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</si>
  <si>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</si>
  <si>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</si>
  <si>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</si>
  <si>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</si>
  <si>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</si>
  <si>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</si>
  <si>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</si>
  <si>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</si>
  <si>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</si>
  <si>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</si>
  <si>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</si>
  <si>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</si>
  <si>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</si>
  <si>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</si>
  <si>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</si>
  <si>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</si>
  <si>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</si>
  <si>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</si>
  <si>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</si>
  <si>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</si>
  <si>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</si>
  <si>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</si>
  <si>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</si>
  <si>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</si>
  <si>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</si>
  <si>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</si>
  <si>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</si>
  <si>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</si>
  <si>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</si>
  <si>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</si>
  <si>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</si>
  <si>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</si>
  <si>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</si>
  <si>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</si>
  <si>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</si>
  <si>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</si>
  <si>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</si>
  <si>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</si>
  <si>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</si>
  <si>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</si>
  <si>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</si>
  <si>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</si>
  <si>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</si>
  <si>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</si>
  <si>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</si>
  <si>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</si>
  <si>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</si>
  <si>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</si>
  <si>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</si>
  <si>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</si>
  <si>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</si>
  <si>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</si>
  <si>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</si>
  <si>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</si>
  <si>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</si>
  <si>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</si>
  <si>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</si>
  <si>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</si>
  <si>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</si>
  <si>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</si>
  <si>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</si>
  <si>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</si>
  <si>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</si>
  <si>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</si>
  <si>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</si>
  <si>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</si>
  <si>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</si>
  <si>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</si>
  <si>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</si>
  <si>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</si>
  <si>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</si>
  <si>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</si>
  <si>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</si>
  <si>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</si>
  <si>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</si>
  <si>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</si>
  <si>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</si>
  <si>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</si>
  <si>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</si>
  <si>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defdiag1</t>
  </si>
  <si>
    <t>defdiag1i</t>
  </si>
  <si>
    <t>defdiag1n</t>
  </si>
  <si>
    <t>defdiag2i</t>
  </si>
  <si>
    <t>defdiag2n</t>
  </si>
  <si>
    <t>defdiag2</t>
  </si>
  <si>
    <t>data('defdiag2n') !=null</t>
  </si>
  <si>
    <t>data('defdiag1n') !=null</t>
  </si>
  <si>
    <t>data('defdiag1n')</t>
  </si>
  <si>
    <t>data('defdiag1i')</t>
  </si>
  <si>
    <t>data('defdiag2n')</t>
  </si>
  <si>
    <t>data('defdiag2i')</t>
  </si>
  <si>
    <t>roundsdate</t>
  </si>
  <si>
    <t>camq</t>
  </si>
  <si>
    <t>roundq</t>
  </si>
  <si>
    <t>secq</t>
  </si>
  <si>
    <t>Child has moved section</t>
  </si>
  <si>
    <t>Child has moved bed</t>
  </si>
  <si>
    <t>Child still admitted</t>
  </si>
  <si>
    <t>Child discharged</t>
  </si>
  <si>
    <t>Child gone</t>
  </si>
  <si>
    <t>Child dead</t>
  </si>
  <si>
    <t>Paulo - rounds</t>
  </si>
  <si>
    <t>initrounds</t>
  </si>
  <si>
    <t>data('cicbcgmae') == null &amp;&amp; data('cicbcgtipo') != '6'</t>
  </si>
  <si>
    <t>N - Disnotri</t>
  </si>
  <si>
    <t>R - Respiratori</t>
  </si>
  <si>
    <t>NA - Don't know</t>
  </si>
  <si>
    <t>do section survey</t>
  </si>
  <si>
    <t>finalize</t>
  </si>
  <si>
    <t>vdcart</t>
  </si>
  <si>
    <t>((data('vcartT') == 'NV' || data('vcartT') == 'PC' || data('vcartT') == null) &amp;&amp; data('vcartR') == null) || data('vcartR') == 'NV'</t>
  </si>
  <si>
    <t>data('roundsdate')</t>
  </si>
  <si>
    <t>selected(data('vcartR'), 'NTS')</t>
  </si>
  <si>
    <t>linked_table</t>
  </si>
  <si>
    <t>linked_rounds</t>
  </si>
  <si>
    <t>Registered 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</si>
  <si>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</si>
  <si>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</si>
  <si>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</si>
  <si>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</si>
  <si>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</si>
  <si>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</si>
  <si>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</si>
  <si>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</si>
  <si>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</si>
  <si>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rounds</t>
  </si>
  <si>
    <t>nome = ?</t>
  </si>
  <si>
    <t>[data('nome')]</t>
  </si>
  <si>
    <t>{ id: opendatakit.getCurrentInstanceId(), roundsdate: data('roundsdate') , nome: data('nome')}</t>
  </si>
  <si>
    <t>{}</t>
  </si>
  <si>
    <t>Day of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</si>
</sst>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8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1" fillId="11" borderId="0" xfId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49" fontId="0" fillId="0" borderId="0" xfId="0" quotePrefix="1" applyNumberFormat="1" applyAlignment="1">
      <alignment wrapText="1"/>
    </xf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669</v>
      </c>
      <c r="B2" s="2"/>
      <c r="C2" s="2"/>
      <c r="D2" s="2"/>
    </row>
    <row r="3" spans="1:4" x14ac:dyDescent="0.25">
      <c r="A3" s="2"/>
      <c r="B3" s="2" t="s">
        <v>670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664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663</v>
      </c>
      <c r="D5" t="s">
        <v>663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306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737"/>
  <sheetViews>
    <sheetView workbookViewId="0">
      <pane ySplit="1" topLeftCell="A289" activePane="bottomLeft" state="frozen"/>
      <selection pane="bottomLeft" activeCell="A2" sqref="A2:XFD30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9.5703125" bestFit="1" customWidth="1"/>
    <col min="14" max="14" width="23.5703125" bestFit="1" customWidth="1"/>
    <col min="15" max="15" width="14.42578125" customWidth="1"/>
    <col min="16" max="16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s="4" t="s">
        <v>144</v>
      </c>
      <c r="N1" s="4" t="s">
        <v>250</v>
      </c>
      <c r="O1" s="4" t="s">
        <v>209</v>
      </c>
      <c r="P1" t="s">
        <v>25</v>
      </c>
    </row>
    <row r="2" spans="1:17" x14ac:dyDescent="0.25">
      <c r="B2" t="s">
        <v>18</v>
      </c>
    </row>
    <row r="3" spans="1:17" ht="16.7" customHeight="1" x14ac:dyDescent="0.25">
      <c r="D3" t="s">
        <v>8</v>
      </c>
      <c r="F3" t="s">
        <v>653</v>
      </c>
      <c r="G3" t="s">
        <v>692</v>
      </c>
      <c r="M3" t="b">
        <v>1</v>
      </c>
      <c r="N3" s="4" t="s">
        <v>21</v>
      </c>
      <c r="P3" s="4"/>
      <c r="Q3" s="4"/>
    </row>
    <row r="4" spans="1:17" x14ac:dyDescent="0.25">
      <c r="B4" t="s">
        <v>19</v>
      </c>
    </row>
    <row r="5" spans="1:17" x14ac:dyDescent="0.25">
      <c r="B5" t="s">
        <v>18</v>
      </c>
    </row>
    <row r="6" spans="1:17" x14ac:dyDescent="0.25">
      <c r="D6" t="s">
        <v>9</v>
      </c>
      <c r="E6" t="s">
        <v>402</v>
      </c>
      <c r="F6" t="s">
        <v>396</v>
      </c>
      <c r="G6" t="s">
        <v>432</v>
      </c>
    </row>
    <row r="7" spans="1:17" x14ac:dyDescent="0.25">
      <c r="B7" t="s">
        <v>382</v>
      </c>
      <c r="C7" t="s">
        <v>433</v>
      </c>
    </row>
    <row r="8" spans="1:17" x14ac:dyDescent="0.25">
      <c r="D8" t="s">
        <v>50</v>
      </c>
      <c r="F8" t="s">
        <v>407</v>
      </c>
      <c r="G8" t="s">
        <v>434</v>
      </c>
    </row>
    <row r="9" spans="1:17" ht="16.7" customHeight="1" x14ac:dyDescent="0.25">
      <c r="D9" t="s">
        <v>146</v>
      </c>
      <c r="E9" t="s">
        <v>412</v>
      </c>
      <c r="F9" t="s">
        <v>409</v>
      </c>
    </row>
    <row r="10" spans="1:17" ht="16.7" customHeight="1" x14ac:dyDescent="0.25">
      <c r="B10" t="s">
        <v>382</v>
      </c>
      <c r="C10" t="s">
        <v>435</v>
      </c>
    </row>
    <row r="11" spans="1:17" ht="16.7" customHeight="1" x14ac:dyDescent="0.25">
      <c r="D11" t="s">
        <v>384</v>
      </c>
      <c r="F11" t="s">
        <v>397</v>
      </c>
      <c r="L11" t="s">
        <v>436</v>
      </c>
    </row>
    <row r="12" spans="1:17" ht="16.7" customHeight="1" x14ac:dyDescent="0.25">
      <c r="D12" t="s">
        <v>8</v>
      </c>
      <c r="F12" t="s">
        <v>408</v>
      </c>
      <c r="G12" t="s">
        <v>437</v>
      </c>
    </row>
    <row r="13" spans="1:17" ht="16.7" customHeight="1" x14ac:dyDescent="0.25">
      <c r="B13" t="s">
        <v>385</v>
      </c>
    </row>
    <row r="14" spans="1:17" ht="16.7" customHeight="1" x14ac:dyDescent="0.25">
      <c r="D14" t="s">
        <v>384</v>
      </c>
      <c r="F14" t="s">
        <v>397</v>
      </c>
      <c r="L14" t="s">
        <v>438</v>
      </c>
    </row>
    <row r="15" spans="1:17" ht="16.7" customHeight="1" x14ac:dyDescent="0.25">
      <c r="B15" t="s">
        <v>386</v>
      </c>
    </row>
    <row r="16" spans="1:17" ht="16.7" customHeight="1" x14ac:dyDescent="0.25">
      <c r="B16" t="s">
        <v>386</v>
      </c>
    </row>
    <row r="17" spans="2:12" ht="16.7" customHeight="1" x14ac:dyDescent="0.25">
      <c r="B17" t="s">
        <v>19</v>
      </c>
    </row>
    <row r="18" spans="2:12" ht="16.7" customHeight="1" x14ac:dyDescent="0.25">
      <c r="B18" t="s">
        <v>382</v>
      </c>
      <c r="C18" t="s">
        <v>433</v>
      </c>
    </row>
    <row r="19" spans="2:12" ht="16.7" customHeight="1" x14ac:dyDescent="0.25">
      <c r="B19" t="s">
        <v>18</v>
      </c>
    </row>
    <row r="20" spans="2:12" ht="16.7" customHeight="1" x14ac:dyDescent="0.25">
      <c r="D20" t="s">
        <v>36</v>
      </c>
      <c r="E20" t="s">
        <v>363</v>
      </c>
      <c r="F20" t="s">
        <v>642</v>
      </c>
      <c r="G20" t="s">
        <v>374</v>
      </c>
    </row>
    <row r="21" spans="2:12" ht="16.7" customHeight="1" x14ac:dyDescent="0.25">
      <c r="D21" t="s">
        <v>146</v>
      </c>
      <c r="E21" t="s">
        <v>379</v>
      </c>
      <c r="F21" t="s">
        <v>643</v>
      </c>
    </row>
    <row r="22" spans="2:12" ht="16.7" customHeight="1" x14ac:dyDescent="0.25">
      <c r="B22" t="s">
        <v>382</v>
      </c>
      <c r="C22" t="s">
        <v>648</v>
      </c>
    </row>
    <row r="23" spans="2:12" ht="16.7" customHeight="1" x14ac:dyDescent="0.25">
      <c r="D23" t="s">
        <v>384</v>
      </c>
      <c r="F23" t="s">
        <v>641</v>
      </c>
      <c r="L23" t="s">
        <v>649</v>
      </c>
    </row>
    <row r="24" spans="2:12" ht="16.7" customHeight="1" x14ac:dyDescent="0.25">
      <c r="B24" t="s">
        <v>385</v>
      </c>
    </row>
    <row r="25" spans="2:12" ht="16.7" customHeight="1" x14ac:dyDescent="0.25">
      <c r="D25" t="s">
        <v>384</v>
      </c>
      <c r="F25" t="s">
        <v>641</v>
      </c>
      <c r="L25" t="s">
        <v>650</v>
      </c>
    </row>
    <row r="26" spans="2:12" ht="16.7" customHeight="1" x14ac:dyDescent="0.25">
      <c r="B26" t="s">
        <v>386</v>
      </c>
    </row>
    <row r="27" spans="2:12" ht="16.7" customHeight="1" x14ac:dyDescent="0.25">
      <c r="D27" t="s">
        <v>36</v>
      </c>
      <c r="E27" t="s">
        <v>363</v>
      </c>
      <c r="F27" t="s">
        <v>644</v>
      </c>
      <c r="G27" t="s">
        <v>375</v>
      </c>
    </row>
    <row r="28" spans="2:12" ht="16.7" customHeight="1" x14ac:dyDescent="0.25">
      <c r="D28" t="s">
        <v>146</v>
      </c>
      <c r="E28" t="s">
        <v>379</v>
      </c>
      <c r="F28" t="s">
        <v>645</v>
      </c>
    </row>
    <row r="29" spans="2:12" ht="16.7" customHeight="1" x14ac:dyDescent="0.25">
      <c r="B29" t="s">
        <v>382</v>
      </c>
      <c r="C29" t="s">
        <v>647</v>
      </c>
    </row>
    <row r="30" spans="2:12" ht="16.7" customHeight="1" x14ac:dyDescent="0.25">
      <c r="D30" t="s">
        <v>384</v>
      </c>
      <c r="F30" t="s">
        <v>646</v>
      </c>
      <c r="L30" t="s">
        <v>651</v>
      </c>
    </row>
    <row r="31" spans="2:12" ht="16.7" customHeight="1" x14ac:dyDescent="0.25">
      <c r="B31" t="s">
        <v>385</v>
      </c>
    </row>
    <row r="32" spans="2:12" ht="16.7" customHeight="1" x14ac:dyDescent="0.25">
      <c r="D32" t="s">
        <v>384</v>
      </c>
      <c r="F32" t="s">
        <v>646</v>
      </c>
      <c r="L32" t="s">
        <v>652</v>
      </c>
    </row>
    <row r="33" spans="1:12" ht="16.7" customHeight="1" x14ac:dyDescent="0.25">
      <c r="B33" t="s">
        <v>386</v>
      </c>
    </row>
    <row r="34" spans="1:12" x14ac:dyDescent="0.25">
      <c r="B34" t="s">
        <v>19</v>
      </c>
    </row>
    <row r="35" spans="1:12" x14ac:dyDescent="0.25">
      <c r="B35" t="s">
        <v>386</v>
      </c>
    </row>
    <row r="36" spans="1:12" ht="16.7" customHeight="1" x14ac:dyDescent="0.25">
      <c r="A36" s="18"/>
      <c r="B36" t="s">
        <v>439</v>
      </c>
      <c r="C36" t="s">
        <v>440</v>
      </c>
    </row>
    <row r="37" spans="1:12" x14ac:dyDescent="0.25">
      <c r="B37" t="s">
        <v>18</v>
      </c>
    </row>
    <row r="38" spans="1:12" x14ac:dyDescent="0.25">
      <c r="D38" t="s">
        <v>675</v>
      </c>
      <c r="E38" t="s">
        <v>676</v>
      </c>
      <c r="G38" t="s">
        <v>677</v>
      </c>
    </row>
    <row r="39" spans="1:12" x14ac:dyDescent="0.25">
      <c r="B39" t="s">
        <v>19</v>
      </c>
    </row>
    <row r="40" spans="1:12" ht="16.7" customHeight="1" x14ac:dyDescent="0.25">
      <c r="B40" t="s">
        <v>18</v>
      </c>
    </row>
    <row r="41" spans="1:12" ht="16.7" customHeight="1" x14ac:dyDescent="0.25">
      <c r="D41" t="s">
        <v>36</v>
      </c>
      <c r="E41" t="s">
        <v>363</v>
      </c>
      <c r="F41" t="s">
        <v>381</v>
      </c>
      <c r="G41" t="s">
        <v>374</v>
      </c>
    </row>
    <row r="42" spans="1:12" ht="16.7" customHeight="1" x14ac:dyDescent="0.25">
      <c r="D42" t="s">
        <v>146</v>
      </c>
      <c r="E42" t="s">
        <v>379</v>
      </c>
      <c r="F42" t="s">
        <v>380</v>
      </c>
    </row>
    <row r="43" spans="1:12" ht="16.7" customHeight="1" x14ac:dyDescent="0.25">
      <c r="B43" t="s">
        <v>382</v>
      </c>
      <c r="C43" t="s">
        <v>383</v>
      </c>
    </row>
    <row r="44" spans="1:12" ht="16.7" customHeight="1" x14ac:dyDescent="0.25">
      <c r="D44" t="s">
        <v>384</v>
      </c>
      <c r="F44" t="s">
        <v>376</v>
      </c>
      <c r="L44" t="s">
        <v>387</v>
      </c>
    </row>
    <row r="45" spans="1:12" ht="16.7" customHeight="1" x14ac:dyDescent="0.25">
      <c r="B45" t="s">
        <v>385</v>
      </c>
    </row>
    <row r="46" spans="1:12" ht="16.7" customHeight="1" x14ac:dyDescent="0.25">
      <c r="D46" t="s">
        <v>384</v>
      </c>
      <c r="F46" t="s">
        <v>376</v>
      </c>
      <c r="L46" t="s">
        <v>388</v>
      </c>
    </row>
    <row r="47" spans="1:12" ht="16.7" customHeight="1" x14ac:dyDescent="0.25">
      <c r="B47" t="s">
        <v>386</v>
      </c>
    </row>
    <row r="48" spans="1:12" ht="16.7" customHeight="1" x14ac:dyDescent="0.25">
      <c r="D48" t="s">
        <v>36</v>
      </c>
      <c r="E48" t="s">
        <v>363</v>
      </c>
      <c r="F48" t="s">
        <v>389</v>
      </c>
      <c r="G48" t="s">
        <v>375</v>
      </c>
    </row>
    <row r="49" spans="1:17" ht="16.7" customHeight="1" x14ac:dyDescent="0.25">
      <c r="D49" t="s">
        <v>146</v>
      </c>
      <c r="E49" t="s">
        <v>379</v>
      </c>
      <c r="F49" t="s">
        <v>390</v>
      </c>
    </row>
    <row r="50" spans="1:17" ht="16.7" customHeight="1" x14ac:dyDescent="0.25">
      <c r="B50" t="s">
        <v>382</v>
      </c>
      <c r="C50" t="s">
        <v>391</v>
      </c>
    </row>
    <row r="51" spans="1:17" ht="16.7" customHeight="1" x14ac:dyDescent="0.25">
      <c r="D51" t="s">
        <v>384</v>
      </c>
      <c r="F51" t="s">
        <v>377</v>
      </c>
      <c r="L51" t="s">
        <v>392</v>
      </c>
    </row>
    <row r="52" spans="1:17" ht="16.7" customHeight="1" x14ac:dyDescent="0.25">
      <c r="B52" t="s">
        <v>385</v>
      </c>
    </row>
    <row r="53" spans="1:17" ht="16.7" customHeight="1" x14ac:dyDescent="0.25">
      <c r="D53" t="s">
        <v>384</v>
      </c>
      <c r="F53" t="s">
        <v>377</v>
      </c>
      <c r="L53" t="s">
        <v>393</v>
      </c>
    </row>
    <row r="54" spans="1:17" ht="16.7" customHeight="1" x14ac:dyDescent="0.25">
      <c r="B54" t="s">
        <v>386</v>
      </c>
    </row>
    <row r="55" spans="1:17" x14ac:dyDescent="0.25">
      <c r="B55" t="s">
        <v>19</v>
      </c>
    </row>
    <row r="56" spans="1:17" ht="16.7" customHeight="1" x14ac:dyDescent="0.25">
      <c r="A56" s="21"/>
      <c r="B56" t="s">
        <v>382</v>
      </c>
      <c r="C56" t="s">
        <v>441</v>
      </c>
    </row>
    <row r="57" spans="1:17" ht="16.7" customHeight="1" x14ac:dyDescent="0.25">
      <c r="B57" t="s">
        <v>18</v>
      </c>
    </row>
    <row r="58" spans="1:17" ht="16.7" customHeight="1" x14ac:dyDescent="0.25">
      <c r="D58" t="s">
        <v>9</v>
      </c>
      <c r="E58" t="s">
        <v>29</v>
      </c>
      <c r="F58" t="s">
        <v>51</v>
      </c>
      <c r="G58" t="s">
        <v>442</v>
      </c>
      <c r="H58" t="s">
        <v>443</v>
      </c>
    </row>
    <row r="59" spans="1:17" ht="16.7" customHeight="1" x14ac:dyDescent="0.25">
      <c r="B59" t="s">
        <v>382</v>
      </c>
      <c r="C59" t="s">
        <v>444</v>
      </c>
      <c r="Q59" t="s">
        <v>445</v>
      </c>
    </row>
    <row r="60" spans="1:17" ht="16.7" customHeight="1" x14ac:dyDescent="0.25">
      <c r="D60" t="s">
        <v>50</v>
      </c>
      <c r="F60" t="s">
        <v>326</v>
      </c>
      <c r="G60" t="s">
        <v>446</v>
      </c>
      <c r="H60" t="s">
        <v>447</v>
      </c>
    </row>
    <row r="61" spans="1:17" x14ac:dyDescent="0.25">
      <c r="B61" t="s">
        <v>386</v>
      </c>
    </row>
    <row r="62" spans="1:17" x14ac:dyDescent="0.25">
      <c r="B62" t="s">
        <v>19</v>
      </c>
    </row>
    <row r="63" spans="1:17" x14ac:dyDescent="0.25">
      <c r="A63" s="21"/>
      <c r="B63" t="s">
        <v>386</v>
      </c>
    </row>
    <row r="64" spans="1:17" x14ac:dyDescent="0.25">
      <c r="A64" s="17"/>
      <c r="B64" t="s">
        <v>382</v>
      </c>
      <c r="C64" t="s">
        <v>448</v>
      </c>
    </row>
    <row r="65" spans="2:16" x14ac:dyDescent="0.25">
      <c r="B65" t="s">
        <v>18</v>
      </c>
    </row>
    <row r="66" spans="2:16" x14ac:dyDescent="0.25">
      <c r="B66" t="s">
        <v>382</v>
      </c>
      <c r="C66" t="s">
        <v>449</v>
      </c>
    </row>
    <row r="67" spans="2:16" x14ac:dyDescent="0.25">
      <c r="D67" t="s">
        <v>20</v>
      </c>
      <c r="F67" t="s">
        <v>291</v>
      </c>
      <c r="G67" t="s">
        <v>450</v>
      </c>
      <c r="H67" t="s">
        <v>451</v>
      </c>
      <c r="I67" s="3" t="s">
        <v>452</v>
      </c>
      <c r="J67" t="s">
        <v>453</v>
      </c>
      <c r="K67" t="s">
        <v>454</v>
      </c>
      <c r="O67" t="s">
        <v>455</v>
      </c>
    </row>
    <row r="68" spans="2:16" x14ac:dyDescent="0.25">
      <c r="D68" t="s">
        <v>146</v>
      </c>
      <c r="E68" t="s">
        <v>147</v>
      </c>
      <c r="F68" t="s">
        <v>288</v>
      </c>
      <c r="I68" s="3"/>
    </row>
    <row r="69" spans="2:16" x14ac:dyDescent="0.25">
      <c r="B69" t="s">
        <v>382</v>
      </c>
      <c r="C69" t="s">
        <v>456</v>
      </c>
      <c r="I69" s="3"/>
      <c r="P69" t="s">
        <v>457</v>
      </c>
    </row>
    <row r="70" spans="2:16" x14ac:dyDescent="0.25">
      <c r="D70" t="s">
        <v>384</v>
      </c>
      <c r="F70" t="s">
        <v>346</v>
      </c>
      <c r="I70" s="3"/>
      <c r="L70" t="s">
        <v>458</v>
      </c>
    </row>
    <row r="71" spans="2:16" x14ac:dyDescent="0.25">
      <c r="B71" t="s">
        <v>385</v>
      </c>
      <c r="I71" s="3"/>
      <c r="P71" t="s">
        <v>459</v>
      </c>
    </row>
    <row r="72" spans="2:16" x14ac:dyDescent="0.25">
      <c r="D72" t="s">
        <v>384</v>
      </c>
      <c r="F72" t="s">
        <v>346</v>
      </c>
      <c r="I72" s="3"/>
      <c r="L72" t="s">
        <v>460</v>
      </c>
    </row>
    <row r="73" spans="2:16" x14ac:dyDescent="0.25">
      <c r="B73" t="s">
        <v>386</v>
      </c>
      <c r="I73" s="3"/>
    </row>
    <row r="74" spans="2:16" x14ac:dyDescent="0.25">
      <c r="B74" t="s">
        <v>386</v>
      </c>
      <c r="I74" s="3"/>
    </row>
    <row r="75" spans="2:16" x14ac:dyDescent="0.25">
      <c r="B75" t="s">
        <v>382</v>
      </c>
      <c r="C75" t="s">
        <v>461</v>
      </c>
      <c r="I75" s="3"/>
    </row>
    <row r="76" spans="2:16" x14ac:dyDescent="0.25">
      <c r="D76" t="s">
        <v>20</v>
      </c>
      <c r="F76" t="s">
        <v>292</v>
      </c>
      <c r="G76" t="s">
        <v>462</v>
      </c>
      <c r="H76" t="s">
        <v>463</v>
      </c>
      <c r="I76" s="3" t="s">
        <v>464</v>
      </c>
      <c r="J76" t="s">
        <v>453</v>
      </c>
      <c r="K76" t="s">
        <v>454</v>
      </c>
      <c r="O76" t="s">
        <v>455</v>
      </c>
    </row>
    <row r="77" spans="2:16" x14ac:dyDescent="0.25">
      <c r="D77" t="s">
        <v>146</v>
      </c>
      <c r="E77" t="s">
        <v>147</v>
      </c>
      <c r="F77" t="s">
        <v>289</v>
      </c>
      <c r="I77" s="3"/>
    </row>
    <row r="78" spans="2:16" x14ac:dyDescent="0.25">
      <c r="B78" t="s">
        <v>382</v>
      </c>
      <c r="C78" t="s">
        <v>465</v>
      </c>
      <c r="I78" s="3"/>
      <c r="P78" t="s">
        <v>457</v>
      </c>
    </row>
    <row r="79" spans="2:16" x14ac:dyDescent="0.25">
      <c r="D79" t="s">
        <v>384</v>
      </c>
      <c r="F79" t="s">
        <v>348</v>
      </c>
      <c r="I79" s="3"/>
      <c r="L79" t="s">
        <v>466</v>
      </c>
    </row>
    <row r="80" spans="2:16" x14ac:dyDescent="0.25">
      <c r="B80" t="s">
        <v>385</v>
      </c>
      <c r="I80" s="3"/>
      <c r="P80" t="s">
        <v>459</v>
      </c>
    </row>
    <row r="81" spans="1:17" x14ac:dyDescent="0.25">
      <c r="D81" t="s">
        <v>384</v>
      </c>
      <c r="F81" t="s">
        <v>348</v>
      </c>
      <c r="I81" s="3"/>
      <c r="L81" t="s">
        <v>467</v>
      </c>
    </row>
    <row r="82" spans="1:17" x14ac:dyDescent="0.25">
      <c r="B82" t="s">
        <v>386</v>
      </c>
      <c r="I82" s="3"/>
    </row>
    <row r="83" spans="1:17" x14ac:dyDescent="0.25">
      <c r="B83" t="s">
        <v>386</v>
      </c>
      <c r="I83" s="3"/>
    </row>
    <row r="84" spans="1:17" x14ac:dyDescent="0.25">
      <c r="B84" t="s">
        <v>19</v>
      </c>
      <c r="I84" s="3"/>
    </row>
    <row r="85" spans="1:17" x14ac:dyDescent="0.25">
      <c r="A85" s="17"/>
      <c r="B85" t="s">
        <v>386</v>
      </c>
      <c r="I85" s="3"/>
    </row>
    <row r="86" spans="1:17" x14ac:dyDescent="0.25">
      <c r="A86" s="10"/>
      <c r="B86" t="s">
        <v>382</v>
      </c>
      <c r="C86" t="s">
        <v>468</v>
      </c>
      <c r="I86" s="3"/>
    </row>
    <row r="87" spans="1:17" x14ac:dyDescent="0.25">
      <c r="B87" t="s">
        <v>18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7" x14ac:dyDescent="0.25">
      <c r="D88" t="s">
        <v>469</v>
      </c>
      <c r="G88" t="s">
        <v>470</v>
      </c>
      <c r="H88" t="s">
        <v>471</v>
      </c>
    </row>
    <row r="89" spans="1:17" x14ac:dyDescent="0.25">
      <c r="D89" t="s">
        <v>36</v>
      </c>
      <c r="E89" s="1" t="s">
        <v>35</v>
      </c>
      <c r="F89" s="1" t="s">
        <v>319</v>
      </c>
      <c r="G89" s="1" t="s">
        <v>472</v>
      </c>
      <c r="H89" s="1" t="s">
        <v>473</v>
      </c>
      <c r="I89" s="1"/>
      <c r="J89" s="1"/>
      <c r="K89" s="1"/>
      <c r="L89" s="1"/>
      <c r="M89" s="1"/>
      <c r="N89" s="1"/>
      <c r="O89" s="1"/>
      <c r="P89" s="1"/>
    </row>
    <row r="90" spans="1:17" x14ac:dyDescent="0.25">
      <c r="B90" t="s">
        <v>382</v>
      </c>
      <c r="C90" t="s">
        <v>474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t="s">
        <v>475</v>
      </c>
    </row>
    <row r="91" spans="1:17" ht="16.7" customHeight="1" x14ac:dyDescent="0.25">
      <c r="D91" t="s">
        <v>311</v>
      </c>
      <c r="F91" s="1" t="s">
        <v>323</v>
      </c>
      <c r="G91" s="1" t="s">
        <v>476</v>
      </c>
      <c r="H91" s="1" t="s">
        <v>477</v>
      </c>
      <c r="I91" s="1"/>
      <c r="J91" s="1"/>
      <c r="K91" s="1"/>
      <c r="L91" s="1"/>
      <c r="M91" s="1"/>
      <c r="N91" s="1"/>
      <c r="O91" s="1"/>
      <c r="P91" s="1" t="s">
        <v>455</v>
      </c>
    </row>
    <row r="92" spans="1:17" ht="16.7" customHeight="1" x14ac:dyDescent="0.25">
      <c r="D92" t="s">
        <v>311</v>
      </c>
      <c r="F92" s="1" t="s">
        <v>321</v>
      </c>
      <c r="G92" s="1" t="s">
        <v>478</v>
      </c>
      <c r="H92" s="1" t="s">
        <v>479</v>
      </c>
      <c r="I92" s="1"/>
      <c r="J92" s="1"/>
      <c r="K92" s="1"/>
      <c r="L92" s="1"/>
      <c r="M92" s="1"/>
      <c r="N92" s="1"/>
      <c r="O92" s="1"/>
      <c r="P92" s="1" t="s">
        <v>455</v>
      </c>
    </row>
    <row r="93" spans="1:17" ht="16.7" customHeight="1" x14ac:dyDescent="0.25">
      <c r="B93" t="s">
        <v>386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7" x14ac:dyDescent="0.25">
      <c r="D94" t="s">
        <v>36</v>
      </c>
      <c r="E94" t="s">
        <v>37</v>
      </c>
      <c r="F94" s="1" t="s">
        <v>320</v>
      </c>
      <c r="G94" s="1" t="s">
        <v>480</v>
      </c>
      <c r="H94" s="1" t="s">
        <v>481</v>
      </c>
      <c r="I94" s="1"/>
      <c r="J94" s="1"/>
      <c r="K94" s="1"/>
      <c r="L94" s="1"/>
      <c r="M94" s="1"/>
      <c r="N94" s="1"/>
      <c r="O94" s="1"/>
      <c r="P94" s="1"/>
    </row>
    <row r="95" spans="1:17" ht="16.7" customHeight="1" x14ac:dyDescent="0.25">
      <c r="B95" t="s">
        <v>19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7" x14ac:dyDescent="0.25">
      <c r="B96" t="s">
        <v>386</v>
      </c>
      <c r="I96" s="3"/>
    </row>
    <row r="97" spans="1:17" x14ac:dyDescent="0.25">
      <c r="B97" t="s">
        <v>382</v>
      </c>
      <c r="C97" t="s">
        <v>665</v>
      </c>
      <c r="I97" s="3"/>
    </row>
    <row r="98" spans="1:17" x14ac:dyDescent="0.25">
      <c r="B98" t="s">
        <v>18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7" x14ac:dyDescent="0.25">
      <c r="D99" t="s">
        <v>469</v>
      </c>
      <c r="F99" s="1"/>
      <c r="G99" s="1" t="s">
        <v>482</v>
      </c>
      <c r="H99" s="1" t="s">
        <v>483</v>
      </c>
      <c r="I99" s="1"/>
      <c r="J99" s="1"/>
      <c r="K99" s="1"/>
      <c r="L99" s="1"/>
      <c r="M99" s="1"/>
      <c r="N99" s="1"/>
      <c r="O99" s="1"/>
      <c r="P99" s="1"/>
    </row>
    <row r="100" spans="1:17" x14ac:dyDescent="0.25">
      <c r="D100" t="s">
        <v>9</v>
      </c>
      <c r="E100" s="1" t="s">
        <v>29</v>
      </c>
      <c r="F100" s="1" t="s">
        <v>318</v>
      </c>
      <c r="G100" s="1" t="s">
        <v>484</v>
      </c>
      <c r="H100" s="1" t="s">
        <v>485</v>
      </c>
      <c r="I100" s="1"/>
      <c r="J100" s="1"/>
      <c r="K100" s="1"/>
      <c r="L100" s="1"/>
      <c r="M100" s="1"/>
      <c r="N100" s="1"/>
      <c r="O100" s="1"/>
      <c r="P100" s="1"/>
    </row>
    <row r="101" spans="1:17" x14ac:dyDescent="0.25">
      <c r="B101" t="s">
        <v>382</v>
      </c>
      <c r="C101" t="s">
        <v>486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t="s">
        <v>475</v>
      </c>
    </row>
    <row r="102" spans="1:17" x14ac:dyDescent="0.25">
      <c r="D102" t="s">
        <v>311</v>
      </c>
      <c r="F102" s="1" t="s">
        <v>312</v>
      </c>
      <c r="G102" s="1" t="s">
        <v>476</v>
      </c>
      <c r="H102" s="1" t="s">
        <v>477</v>
      </c>
      <c r="I102" s="1"/>
      <c r="J102" s="1"/>
      <c r="K102" s="1"/>
      <c r="L102" s="1"/>
      <c r="M102" s="1"/>
      <c r="N102" s="1"/>
      <c r="O102" s="1"/>
      <c r="P102" s="1" t="s">
        <v>455</v>
      </c>
    </row>
    <row r="103" spans="1:17" x14ac:dyDescent="0.25">
      <c r="D103" t="s">
        <v>311</v>
      </c>
      <c r="F103" s="1" t="s">
        <v>310</v>
      </c>
      <c r="G103" s="1" t="s">
        <v>478</v>
      </c>
      <c r="H103" s="1" t="s">
        <v>487</v>
      </c>
      <c r="I103" s="1"/>
      <c r="J103" s="1"/>
      <c r="K103" s="1"/>
      <c r="L103" s="1"/>
      <c r="M103" s="1"/>
      <c r="N103" s="1"/>
      <c r="O103" s="1"/>
      <c r="P103" s="1" t="s">
        <v>455</v>
      </c>
    </row>
    <row r="104" spans="1:17" x14ac:dyDescent="0.25">
      <c r="B104" t="s">
        <v>386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7" x14ac:dyDescent="0.25">
      <c r="D105" t="s">
        <v>36</v>
      </c>
      <c r="E105" t="s">
        <v>37</v>
      </c>
      <c r="F105" s="1" t="s">
        <v>322</v>
      </c>
      <c r="G105" s="1" t="s">
        <v>480</v>
      </c>
      <c r="H105" s="1" t="s">
        <v>481</v>
      </c>
      <c r="I105" s="1"/>
      <c r="J105" s="1"/>
      <c r="K105" s="1"/>
      <c r="L105" s="1"/>
      <c r="M105" s="1"/>
      <c r="N105" s="1"/>
      <c r="O105" s="1"/>
      <c r="P105" s="1"/>
    </row>
    <row r="106" spans="1:17" x14ac:dyDescent="0.25">
      <c r="B106" t="s">
        <v>19</v>
      </c>
    </row>
    <row r="107" spans="1:17" x14ac:dyDescent="0.25">
      <c r="A107" s="10"/>
      <c r="B107" t="s">
        <v>386</v>
      </c>
    </row>
    <row r="108" spans="1:17" ht="16.7" customHeight="1" x14ac:dyDescent="0.25">
      <c r="A108" s="22"/>
      <c r="B108" t="s">
        <v>382</v>
      </c>
      <c r="C108" t="s">
        <v>672</v>
      </c>
    </row>
    <row r="109" spans="1:17" ht="16.7" customHeight="1" x14ac:dyDescent="0.25">
      <c r="B109" t="s">
        <v>18</v>
      </c>
    </row>
    <row r="110" spans="1:17" x14ac:dyDescent="0.25">
      <c r="D110" t="s">
        <v>9</v>
      </c>
      <c r="E110" t="s">
        <v>30</v>
      </c>
      <c r="F110" t="s">
        <v>411</v>
      </c>
      <c r="G110" t="s">
        <v>488</v>
      </c>
      <c r="H110" t="s">
        <v>489</v>
      </c>
    </row>
    <row r="111" spans="1:17" x14ac:dyDescent="0.25">
      <c r="B111" t="s">
        <v>382</v>
      </c>
      <c r="C111" t="s">
        <v>490</v>
      </c>
      <c r="Q111" t="s">
        <v>491</v>
      </c>
    </row>
    <row r="112" spans="1:17" x14ac:dyDescent="0.25">
      <c r="D112" t="s">
        <v>9</v>
      </c>
      <c r="E112" t="s">
        <v>29</v>
      </c>
      <c r="F112" t="s">
        <v>333</v>
      </c>
      <c r="G112" t="s">
        <v>492</v>
      </c>
      <c r="H112" t="s">
        <v>493</v>
      </c>
    </row>
    <row r="113" spans="1:17" x14ac:dyDescent="0.25">
      <c r="B113" t="s">
        <v>386</v>
      </c>
    </row>
    <row r="114" spans="1:17" ht="16.7" customHeight="1" x14ac:dyDescent="0.25">
      <c r="B114" t="s">
        <v>19</v>
      </c>
    </row>
    <row r="115" spans="1:17" ht="16.7" customHeight="1" x14ac:dyDescent="0.25">
      <c r="A115" s="23"/>
      <c r="B115" t="s">
        <v>382</v>
      </c>
      <c r="C115" t="s">
        <v>490</v>
      </c>
    </row>
    <row r="116" spans="1:17" x14ac:dyDescent="0.25">
      <c r="B116" t="s">
        <v>18</v>
      </c>
    </row>
    <row r="117" spans="1:17" x14ac:dyDescent="0.25">
      <c r="D117" t="s">
        <v>384</v>
      </c>
      <c r="F117" t="s">
        <v>671</v>
      </c>
      <c r="L117" t="s">
        <v>673</v>
      </c>
    </row>
    <row r="118" spans="1:17" x14ac:dyDescent="0.25">
      <c r="D118" t="s">
        <v>50</v>
      </c>
      <c r="F118" s="1" t="s">
        <v>270</v>
      </c>
      <c r="G118" s="1" t="s">
        <v>494</v>
      </c>
      <c r="H118" s="1" t="s">
        <v>495</v>
      </c>
      <c r="I118" s="1" t="s">
        <v>496</v>
      </c>
      <c r="J118" s="1" t="s">
        <v>497</v>
      </c>
      <c r="K118" s="1" t="s">
        <v>498</v>
      </c>
      <c r="L118" s="1"/>
      <c r="M118" s="1"/>
      <c r="N118" s="1"/>
      <c r="O118" s="1"/>
      <c r="P118" s="1"/>
      <c r="Q118" s="1"/>
    </row>
    <row r="119" spans="1:17" x14ac:dyDescent="0.25">
      <c r="D119" t="s">
        <v>146</v>
      </c>
      <c r="E119" t="s">
        <v>91</v>
      </c>
      <c r="F119" s="1" t="s">
        <v>93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B120" t="s">
        <v>382</v>
      </c>
      <c r="C120" t="s">
        <v>499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 t="s">
        <v>500</v>
      </c>
    </row>
    <row r="121" spans="1:17" x14ac:dyDescent="0.25">
      <c r="D121" t="s">
        <v>384</v>
      </c>
      <c r="F121" s="1" t="s">
        <v>350</v>
      </c>
      <c r="G121" s="1"/>
      <c r="H121" s="1"/>
      <c r="I121" s="1"/>
      <c r="J121" s="1"/>
      <c r="K121" s="1"/>
      <c r="L121" s="1" t="s">
        <v>501</v>
      </c>
      <c r="M121" s="1"/>
      <c r="N121" s="1"/>
      <c r="O121" s="1"/>
      <c r="P121" s="1"/>
      <c r="Q121" s="1"/>
    </row>
    <row r="122" spans="1:17" x14ac:dyDescent="0.25">
      <c r="B122" t="s">
        <v>385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 t="s">
        <v>502</v>
      </c>
    </row>
    <row r="123" spans="1:17" x14ac:dyDescent="0.25">
      <c r="D123" t="s">
        <v>384</v>
      </c>
      <c r="F123" s="1" t="s">
        <v>350</v>
      </c>
      <c r="G123" s="1"/>
      <c r="H123" s="1"/>
      <c r="I123" s="1"/>
      <c r="J123" s="1"/>
      <c r="K123" s="1"/>
      <c r="L123" s="1" t="s">
        <v>503</v>
      </c>
      <c r="M123" s="1"/>
      <c r="N123" s="1"/>
      <c r="O123" s="1"/>
      <c r="P123" s="1"/>
      <c r="Q123" s="1"/>
    </row>
    <row r="124" spans="1:17" x14ac:dyDescent="0.25">
      <c r="B124" t="s">
        <v>386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D125" t="s">
        <v>50</v>
      </c>
      <c r="F125" s="1" t="s">
        <v>271</v>
      </c>
      <c r="G125" s="1" t="s">
        <v>504</v>
      </c>
      <c r="H125" s="1" t="s">
        <v>505</v>
      </c>
      <c r="I125" s="1" t="s">
        <v>506</v>
      </c>
      <c r="J125" s="1" t="s">
        <v>497</v>
      </c>
      <c r="K125" s="1" t="s">
        <v>498</v>
      </c>
      <c r="L125" s="1"/>
      <c r="M125" s="1"/>
      <c r="N125" s="1"/>
      <c r="O125" s="1"/>
      <c r="P125" s="1"/>
      <c r="Q125" s="1"/>
    </row>
    <row r="126" spans="1:17" x14ac:dyDescent="0.25">
      <c r="D126" t="s">
        <v>146</v>
      </c>
      <c r="E126" t="s">
        <v>190</v>
      </c>
      <c r="F126" t="s">
        <v>98</v>
      </c>
    </row>
    <row r="127" spans="1:17" x14ac:dyDescent="0.25">
      <c r="B127" t="s">
        <v>382</v>
      </c>
      <c r="C127" t="s">
        <v>507</v>
      </c>
      <c r="Q127" t="s">
        <v>508</v>
      </c>
    </row>
    <row r="128" spans="1:17" x14ac:dyDescent="0.25">
      <c r="D128" t="s">
        <v>384</v>
      </c>
      <c r="F128" s="1" t="s">
        <v>271</v>
      </c>
      <c r="G128" s="1"/>
      <c r="H128" s="1"/>
      <c r="J128" s="1"/>
      <c r="K128" s="1"/>
      <c r="L128" s="1" t="s">
        <v>503</v>
      </c>
      <c r="M128" s="1"/>
      <c r="N128" s="1"/>
      <c r="O128" s="1"/>
      <c r="P128" s="1"/>
      <c r="Q128" s="1"/>
    </row>
    <row r="129" spans="2:17" x14ac:dyDescent="0.25">
      <c r="B129" t="s">
        <v>386</v>
      </c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</row>
    <row r="130" spans="2:17" x14ac:dyDescent="0.25">
      <c r="B130" t="s">
        <v>382</v>
      </c>
      <c r="C130" t="s">
        <v>509</v>
      </c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 t="s">
        <v>500</v>
      </c>
    </row>
    <row r="131" spans="2:17" x14ac:dyDescent="0.25">
      <c r="D131" t="s">
        <v>384</v>
      </c>
      <c r="F131" s="1" t="s">
        <v>338</v>
      </c>
      <c r="G131" s="1"/>
      <c r="H131" s="1"/>
      <c r="J131" s="1"/>
      <c r="K131" s="1"/>
      <c r="L131" s="1" t="s">
        <v>510</v>
      </c>
      <c r="M131" s="1"/>
      <c r="N131" s="1"/>
      <c r="O131" s="1"/>
      <c r="P131" s="1"/>
      <c r="Q131" s="1"/>
    </row>
    <row r="132" spans="2:17" x14ac:dyDescent="0.25">
      <c r="B132" t="s">
        <v>385</v>
      </c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 t="s">
        <v>502</v>
      </c>
    </row>
    <row r="133" spans="2:17" x14ac:dyDescent="0.25">
      <c r="D133" t="s">
        <v>384</v>
      </c>
      <c r="F133" s="1" t="s">
        <v>338</v>
      </c>
      <c r="G133" s="1"/>
      <c r="H133" s="1"/>
      <c r="J133" s="1"/>
      <c r="K133" s="1"/>
      <c r="L133" s="1" t="s">
        <v>511</v>
      </c>
      <c r="M133" s="1"/>
      <c r="N133" s="1"/>
      <c r="O133" s="1"/>
      <c r="P133" s="1"/>
    </row>
    <row r="134" spans="2:17" x14ac:dyDescent="0.25">
      <c r="B134" t="s">
        <v>386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x14ac:dyDescent="0.25">
      <c r="B135" t="s">
        <v>19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x14ac:dyDescent="0.25">
      <c r="B136" t="s">
        <v>18</v>
      </c>
    </row>
    <row r="137" spans="2:17" x14ac:dyDescent="0.25">
      <c r="D137" t="s">
        <v>50</v>
      </c>
      <c r="F137" s="1" t="s">
        <v>272</v>
      </c>
      <c r="G137" s="1" t="s">
        <v>512</v>
      </c>
      <c r="H137" s="1" t="s">
        <v>513</v>
      </c>
      <c r="I137" s="1" t="s">
        <v>514</v>
      </c>
      <c r="J137" s="1" t="s">
        <v>497</v>
      </c>
      <c r="K137" s="1" t="s">
        <v>498</v>
      </c>
      <c r="L137" s="1"/>
      <c r="M137" s="1"/>
      <c r="N137" s="1"/>
      <c r="O137" s="1"/>
      <c r="P137" s="1"/>
      <c r="Q137" s="1"/>
    </row>
    <row r="138" spans="2:17" x14ac:dyDescent="0.25">
      <c r="D138" t="s">
        <v>146</v>
      </c>
      <c r="E138" t="s">
        <v>91</v>
      </c>
      <c r="F138" s="1" t="s">
        <v>94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x14ac:dyDescent="0.25">
      <c r="B139" t="s">
        <v>382</v>
      </c>
      <c r="C139" t="s">
        <v>515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 t="s">
        <v>500</v>
      </c>
    </row>
    <row r="140" spans="2:17" x14ac:dyDescent="0.25">
      <c r="D140" t="s">
        <v>384</v>
      </c>
      <c r="F140" s="1" t="s">
        <v>358</v>
      </c>
      <c r="G140" s="1"/>
      <c r="H140" s="1"/>
      <c r="I140" s="1"/>
      <c r="J140" s="1"/>
      <c r="K140" s="1"/>
      <c r="L140" s="1" t="s">
        <v>516</v>
      </c>
      <c r="M140" s="1"/>
      <c r="N140" s="1"/>
      <c r="O140" s="1"/>
      <c r="P140" s="1"/>
      <c r="Q140" s="1"/>
    </row>
    <row r="141" spans="2:17" x14ac:dyDescent="0.25">
      <c r="B141" t="s">
        <v>385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 t="s">
        <v>502</v>
      </c>
    </row>
    <row r="142" spans="2:17" x14ac:dyDescent="0.25">
      <c r="D142" t="s">
        <v>384</v>
      </c>
      <c r="F142" s="1" t="s">
        <v>358</v>
      </c>
      <c r="G142" s="1"/>
      <c r="H142" s="1"/>
      <c r="I142" s="1"/>
      <c r="J142" s="1"/>
      <c r="K142" s="1"/>
      <c r="L142" s="1" t="s">
        <v>517</v>
      </c>
      <c r="M142" s="1"/>
      <c r="N142" s="1"/>
      <c r="O142" s="1"/>
      <c r="P142" s="1"/>
      <c r="Q142" s="1"/>
    </row>
    <row r="143" spans="2:17" x14ac:dyDescent="0.25">
      <c r="B143" t="s">
        <v>386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x14ac:dyDescent="0.25">
      <c r="D144" t="s">
        <v>50</v>
      </c>
      <c r="F144" s="1" t="s">
        <v>273</v>
      </c>
      <c r="G144" s="1" t="s">
        <v>518</v>
      </c>
      <c r="H144" s="1" t="s">
        <v>519</v>
      </c>
      <c r="I144" s="1" t="s">
        <v>520</v>
      </c>
      <c r="J144" s="1" t="s">
        <v>521</v>
      </c>
      <c r="K144" s="1" t="s">
        <v>522</v>
      </c>
      <c r="L144" s="1"/>
      <c r="M144" s="1"/>
      <c r="N144" s="1"/>
      <c r="O144" s="1"/>
      <c r="P144" s="1"/>
      <c r="Q144" s="1"/>
    </row>
    <row r="145" spans="2:17" x14ac:dyDescent="0.25">
      <c r="D145" t="s">
        <v>146</v>
      </c>
      <c r="E145" t="s">
        <v>185</v>
      </c>
      <c r="F145" s="1" t="s">
        <v>99</v>
      </c>
    </row>
    <row r="146" spans="2:17" x14ac:dyDescent="0.25">
      <c r="B146" t="s">
        <v>382</v>
      </c>
      <c r="C146" t="s">
        <v>523</v>
      </c>
      <c r="Q146" t="s">
        <v>524</v>
      </c>
    </row>
    <row r="147" spans="2:17" x14ac:dyDescent="0.25">
      <c r="D147" t="s">
        <v>384</v>
      </c>
      <c r="F147" s="1" t="s">
        <v>273</v>
      </c>
      <c r="G147" s="1"/>
      <c r="H147" s="1"/>
      <c r="J147" s="1"/>
      <c r="K147" s="1"/>
      <c r="L147" s="1" t="s">
        <v>517</v>
      </c>
      <c r="M147" s="1"/>
      <c r="N147" s="1"/>
      <c r="O147" s="1"/>
      <c r="P147" s="1"/>
      <c r="Q147" s="1"/>
    </row>
    <row r="148" spans="2:17" x14ac:dyDescent="0.25">
      <c r="B148" t="s">
        <v>386</v>
      </c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</row>
    <row r="149" spans="2:17" x14ac:dyDescent="0.25">
      <c r="B149" t="s">
        <v>382</v>
      </c>
      <c r="C149" t="s">
        <v>525</v>
      </c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 t="s">
        <v>500</v>
      </c>
    </row>
    <row r="150" spans="2:17" x14ac:dyDescent="0.25">
      <c r="D150" t="s">
        <v>384</v>
      </c>
      <c r="F150" s="1" t="s">
        <v>352</v>
      </c>
      <c r="G150" s="1"/>
      <c r="H150" s="1"/>
      <c r="J150" s="1"/>
      <c r="K150" s="1"/>
      <c r="L150" s="1" t="s">
        <v>526</v>
      </c>
      <c r="M150" s="1"/>
      <c r="N150" s="1"/>
      <c r="O150" s="1"/>
      <c r="P150" s="1"/>
      <c r="Q150" s="1"/>
    </row>
    <row r="151" spans="2:17" x14ac:dyDescent="0.25">
      <c r="B151" t="s">
        <v>385</v>
      </c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 t="s">
        <v>502</v>
      </c>
    </row>
    <row r="152" spans="2:17" x14ac:dyDescent="0.25">
      <c r="D152" t="s">
        <v>384</v>
      </c>
      <c r="F152" s="1" t="s">
        <v>352</v>
      </c>
      <c r="G152" s="1"/>
      <c r="H152" s="1"/>
      <c r="J152" s="1"/>
      <c r="K152" s="1"/>
      <c r="L152" s="1" t="s">
        <v>527</v>
      </c>
      <c r="M152" s="1"/>
      <c r="N152" s="1"/>
      <c r="O152" s="1"/>
      <c r="P152" s="1"/>
      <c r="Q152" s="1"/>
    </row>
    <row r="153" spans="2:17" x14ac:dyDescent="0.25">
      <c r="B153" t="s">
        <v>386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x14ac:dyDescent="0.25">
      <c r="D154" t="s">
        <v>50</v>
      </c>
      <c r="F154" s="1" t="s">
        <v>274</v>
      </c>
      <c r="G154" s="1" t="s">
        <v>528</v>
      </c>
      <c r="H154" s="1" t="s">
        <v>529</v>
      </c>
      <c r="I154" s="1" t="s">
        <v>530</v>
      </c>
      <c r="J154" s="1" t="s">
        <v>497</v>
      </c>
      <c r="K154" s="1" t="s">
        <v>498</v>
      </c>
      <c r="L154" s="1"/>
      <c r="M154" s="1"/>
      <c r="N154" s="1"/>
      <c r="O154" s="1"/>
      <c r="P154" s="1"/>
    </row>
    <row r="155" spans="2:17" x14ac:dyDescent="0.25">
      <c r="D155" t="s">
        <v>146</v>
      </c>
      <c r="E155" t="s">
        <v>185</v>
      </c>
      <c r="F155" s="1" t="s">
        <v>102</v>
      </c>
    </row>
    <row r="156" spans="2:17" x14ac:dyDescent="0.25">
      <c r="B156" t="s">
        <v>382</v>
      </c>
      <c r="C156" t="s">
        <v>531</v>
      </c>
      <c r="Q156" t="s">
        <v>524</v>
      </c>
    </row>
    <row r="157" spans="2:17" x14ac:dyDescent="0.25">
      <c r="D157" t="s">
        <v>384</v>
      </c>
      <c r="F157" s="1" t="s">
        <v>274</v>
      </c>
      <c r="G157" s="1"/>
      <c r="H157" s="1"/>
      <c r="J157" s="1"/>
      <c r="K157" s="1"/>
      <c r="L157" s="1" t="s">
        <v>517</v>
      </c>
      <c r="M157" s="1"/>
      <c r="N157" s="1"/>
      <c r="O157" s="1"/>
      <c r="P157" s="1"/>
      <c r="Q157" s="1"/>
    </row>
    <row r="158" spans="2:17" x14ac:dyDescent="0.25">
      <c r="B158" t="s">
        <v>386</v>
      </c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</row>
    <row r="159" spans="2:17" x14ac:dyDescent="0.25">
      <c r="B159" t="s">
        <v>382</v>
      </c>
      <c r="C159" t="s">
        <v>532</v>
      </c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 t="s">
        <v>500</v>
      </c>
    </row>
    <row r="160" spans="2:17" x14ac:dyDescent="0.25">
      <c r="D160" t="s">
        <v>384</v>
      </c>
      <c r="F160" s="1" t="s">
        <v>355</v>
      </c>
      <c r="G160" s="1"/>
      <c r="H160" s="1"/>
      <c r="J160" s="1"/>
      <c r="K160" s="1"/>
      <c r="L160" s="1" t="s">
        <v>533</v>
      </c>
      <c r="M160" s="1"/>
      <c r="N160" s="1"/>
      <c r="O160" s="1"/>
      <c r="P160" s="1"/>
      <c r="Q160" s="1"/>
    </row>
    <row r="161" spans="2:17" x14ac:dyDescent="0.25">
      <c r="B161" t="s">
        <v>385</v>
      </c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 t="s">
        <v>502</v>
      </c>
    </row>
    <row r="162" spans="2:17" x14ac:dyDescent="0.25">
      <c r="D162" t="s">
        <v>384</v>
      </c>
      <c r="F162" s="1" t="s">
        <v>355</v>
      </c>
      <c r="G162" s="1"/>
      <c r="H162" s="1"/>
      <c r="J162" s="1"/>
      <c r="K162" s="1"/>
      <c r="L162" s="1" t="s">
        <v>534</v>
      </c>
      <c r="M162" s="1"/>
      <c r="N162" s="1"/>
      <c r="O162" s="1"/>
      <c r="P162" s="1"/>
      <c r="Q162" s="1"/>
    </row>
    <row r="163" spans="2:17" x14ac:dyDescent="0.25">
      <c r="B163" t="s">
        <v>386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x14ac:dyDescent="0.25">
      <c r="D164" t="s">
        <v>50</v>
      </c>
      <c r="F164" s="1" t="s">
        <v>275</v>
      </c>
      <c r="G164" s="1" t="s">
        <v>535</v>
      </c>
      <c r="H164" s="1" t="s">
        <v>536</v>
      </c>
      <c r="I164" s="1" t="s">
        <v>537</v>
      </c>
      <c r="J164" s="1" t="s">
        <v>497</v>
      </c>
      <c r="K164" s="1" t="s">
        <v>498</v>
      </c>
      <c r="L164" s="1"/>
      <c r="M164" s="1"/>
      <c r="N164" s="1"/>
      <c r="O164" s="1"/>
      <c r="P164" s="1"/>
    </row>
    <row r="165" spans="2:17" x14ac:dyDescent="0.25">
      <c r="D165" t="s">
        <v>146</v>
      </c>
      <c r="E165" t="s">
        <v>185</v>
      </c>
      <c r="F165" s="1" t="s">
        <v>105</v>
      </c>
    </row>
    <row r="166" spans="2:17" x14ac:dyDescent="0.25">
      <c r="B166" t="s">
        <v>382</v>
      </c>
      <c r="C166" t="s">
        <v>538</v>
      </c>
      <c r="Q166" t="s">
        <v>524</v>
      </c>
    </row>
    <row r="167" spans="2:17" x14ac:dyDescent="0.25">
      <c r="D167" t="s">
        <v>384</v>
      </c>
      <c r="F167" s="1" t="s">
        <v>275</v>
      </c>
      <c r="G167" s="1"/>
      <c r="H167" s="1"/>
      <c r="J167" s="1"/>
      <c r="K167" s="1"/>
      <c r="L167" s="1" t="s">
        <v>517</v>
      </c>
      <c r="M167" s="1"/>
      <c r="N167" s="1"/>
      <c r="O167" s="1"/>
      <c r="P167" s="1"/>
      <c r="Q167" s="1"/>
    </row>
    <row r="168" spans="2:17" x14ac:dyDescent="0.25">
      <c r="B168" t="s">
        <v>386</v>
      </c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</row>
    <row r="169" spans="2:17" x14ac:dyDescent="0.25">
      <c r="B169" t="s">
        <v>382</v>
      </c>
      <c r="C169" t="s">
        <v>539</v>
      </c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 t="s">
        <v>500</v>
      </c>
    </row>
    <row r="170" spans="2:17" x14ac:dyDescent="0.25">
      <c r="D170" t="s">
        <v>384</v>
      </c>
      <c r="F170" s="1" t="s">
        <v>340</v>
      </c>
      <c r="G170" s="1"/>
      <c r="H170" s="1"/>
      <c r="J170" s="1"/>
      <c r="K170" s="1"/>
      <c r="L170" s="1" t="s">
        <v>540</v>
      </c>
      <c r="M170" s="1"/>
      <c r="N170" s="1"/>
      <c r="O170" s="1"/>
      <c r="P170" s="1"/>
      <c r="Q170" s="1"/>
    </row>
    <row r="171" spans="2:17" x14ac:dyDescent="0.25">
      <c r="B171" t="s">
        <v>385</v>
      </c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 t="s">
        <v>502</v>
      </c>
    </row>
    <row r="172" spans="2:17" x14ac:dyDescent="0.25">
      <c r="D172" t="s">
        <v>384</v>
      </c>
      <c r="F172" s="1" t="s">
        <v>340</v>
      </c>
      <c r="G172" s="1"/>
      <c r="H172" s="1"/>
      <c r="J172" s="1"/>
      <c r="K172" s="1"/>
      <c r="L172" s="1" t="s">
        <v>541</v>
      </c>
      <c r="M172" s="1"/>
      <c r="N172" s="1"/>
      <c r="O172" s="1"/>
      <c r="P172" s="1"/>
      <c r="Q172" s="1"/>
    </row>
    <row r="173" spans="2:17" x14ac:dyDescent="0.25">
      <c r="B173" t="s">
        <v>386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x14ac:dyDescent="0.25">
      <c r="B174" t="s">
        <v>19</v>
      </c>
    </row>
    <row r="175" spans="2:17" x14ac:dyDescent="0.25">
      <c r="B175" t="s">
        <v>18</v>
      </c>
    </row>
    <row r="176" spans="2:17" x14ac:dyDescent="0.25">
      <c r="D176" t="s">
        <v>50</v>
      </c>
      <c r="F176" s="1" t="s">
        <v>276</v>
      </c>
      <c r="G176" s="1" t="s">
        <v>542</v>
      </c>
      <c r="H176" s="1" t="s">
        <v>543</v>
      </c>
      <c r="I176" s="1" t="s">
        <v>544</v>
      </c>
      <c r="J176" s="1" t="s">
        <v>545</v>
      </c>
      <c r="K176" s="1" t="s">
        <v>546</v>
      </c>
      <c r="L176" s="1"/>
      <c r="M176" s="1"/>
      <c r="N176" s="1"/>
      <c r="O176" s="1"/>
      <c r="P176" s="1"/>
      <c r="Q176" s="1"/>
    </row>
    <row r="177" spans="2:17" x14ac:dyDescent="0.25">
      <c r="D177" t="s">
        <v>146</v>
      </c>
      <c r="E177" t="s">
        <v>91</v>
      </c>
      <c r="F177" s="1" t="s">
        <v>95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2:17" x14ac:dyDescent="0.25">
      <c r="B178" t="s">
        <v>382</v>
      </c>
      <c r="C178" t="s">
        <v>547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 t="s">
        <v>500</v>
      </c>
    </row>
    <row r="179" spans="2:17" x14ac:dyDescent="0.25">
      <c r="D179" t="s">
        <v>384</v>
      </c>
      <c r="F179" s="1" t="s">
        <v>359</v>
      </c>
      <c r="G179" s="1"/>
      <c r="H179" s="1"/>
      <c r="I179" s="1"/>
      <c r="J179" s="1"/>
      <c r="K179" s="1"/>
      <c r="L179" s="1" t="s">
        <v>548</v>
      </c>
      <c r="M179" s="1"/>
      <c r="N179" s="1"/>
      <c r="O179" s="1"/>
      <c r="P179" s="1"/>
      <c r="Q179" s="1"/>
    </row>
    <row r="180" spans="2:17" x14ac:dyDescent="0.25">
      <c r="B180" t="s">
        <v>385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 t="s">
        <v>502</v>
      </c>
    </row>
    <row r="181" spans="2:17" x14ac:dyDescent="0.25">
      <c r="D181" t="s">
        <v>384</v>
      </c>
      <c r="F181" s="1" t="s">
        <v>359</v>
      </c>
      <c r="G181" s="1"/>
      <c r="H181" s="1"/>
      <c r="I181" s="1"/>
      <c r="J181" s="1"/>
      <c r="K181" s="1"/>
      <c r="L181" s="1" t="s">
        <v>549</v>
      </c>
      <c r="M181" s="1"/>
      <c r="N181" s="1"/>
      <c r="O181" s="1"/>
      <c r="P181" s="1"/>
      <c r="Q181" s="1"/>
    </row>
    <row r="182" spans="2:17" x14ac:dyDescent="0.25">
      <c r="B182" t="s">
        <v>386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2:17" x14ac:dyDescent="0.25">
      <c r="D183" t="s">
        <v>50</v>
      </c>
      <c r="F183" s="1" t="s">
        <v>277</v>
      </c>
      <c r="G183" s="1" t="s">
        <v>550</v>
      </c>
      <c r="H183" s="1" t="s">
        <v>551</v>
      </c>
      <c r="I183" s="1" t="s">
        <v>552</v>
      </c>
      <c r="J183" s="1" t="s">
        <v>553</v>
      </c>
      <c r="K183" s="1" t="s">
        <v>554</v>
      </c>
      <c r="L183" s="1"/>
      <c r="M183" s="1"/>
      <c r="N183" s="1"/>
      <c r="O183" s="1"/>
      <c r="P183" s="1"/>
      <c r="Q183" s="1"/>
    </row>
    <row r="184" spans="2:17" x14ac:dyDescent="0.25">
      <c r="D184" t="s">
        <v>146</v>
      </c>
      <c r="E184" t="s">
        <v>186</v>
      </c>
      <c r="F184" s="1" t="s">
        <v>100</v>
      </c>
    </row>
    <row r="185" spans="2:17" x14ac:dyDescent="0.25">
      <c r="B185" t="s">
        <v>382</v>
      </c>
      <c r="C185" t="s">
        <v>555</v>
      </c>
      <c r="Q185" t="s">
        <v>556</v>
      </c>
    </row>
    <row r="186" spans="2:17" x14ac:dyDescent="0.25">
      <c r="D186" t="s">
        <v>384</v>
      </c>
      <c r="F186" s="1" t="s">
        <v>277</v>
      </c>
      <c r="G186" s="1"/>
      <c r="H186" s="1"/>
      <c r="J186" s="1"/>
      <c r="K186" s="1"/>
      <c r="L186" s="1" t="s">
        <v>549</v>
      </c>
      <c r="M186" s="1"/>
      <c r="N186" s="1"/>
      <c r="O186" s="1"/>
      <c r="P186" s="1"/>
      <c r="Q186" s="1"/>
    </row>
    <row r="187" spans="2:17" x14ac:dyDescent="0.25">
      <c r="B187" t="s">
        <v>386</v>
      </c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</row>
    <row r="188" spans="2:17" x14ac:dyDescent="0.25">
      <c r="B188" t="s">
        <v>382</v>
      </c>
      <c r="C188" t="s">
        <v>557</v>
      </c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 t="s">
        <v>500</v>
      </c>
    </row>
    <row r="189" spans="2:17" x14ac:dyDescent="0.25">
      <c r="D189" t="s">
        <v>384</v>
      </c>
      <c r="F189" s="1" t="s">
        <v>353</v>
      </c>
      <c r="G189" s="1"/>
      <c r="H189" s="1"/>
      <c r="J189" s="1"/>
      <c r="K189" s="1"/>
      <c r="L189" s="1" t="s">
        <v>558</v>
      </c>
      <c r="M189" s="1"/>
      <c r="N189" s="1"/>
      <c r="O189" s="1"/>
      <c r="P189" s="1"/>
      <c r="Q189" s="1"/>
    </row>
    <row r="190" spans="2:17" x14ac:dyDescent="0.25">
      <c r="B190" t="s">
        <v>385</v>
      </c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 t="s">
        <v>502</v>
      </c>
    </row>
    <row r="191" spans="2:17" x14ac:dyDescent="0.25">
      <c r="D191" t="s">
        <v>384</v>
      </c>
      <c r="F191" s="1" t="s">
        <v>353</v>
      </c>
      <c r="G191" s="1"/>
      <c r="H191" s="1"/>
      <c r="J191" s="1"/>
      <c r="K191" s="1"/>
      <c r="L191" s="1" t="s">
        <v>559</v>
      </c>
      <c r="M191" s="1"/>
      <c r="N191" s="1"/>
      <c r="O191" s="1"/>
      <c r="P191" s="1"/>
      <c r="Q191" s="1"/>
    </row>
    <row r="192" spans="2:17" x14ac:dyDescent="0.25">
      <c r="B192" t="s">
        <v>386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 x14ac:dyDescent="0.25">
      <c r="D193" t="s">
        <v>50</v>
      </c>
      <c r="F193" s="1" t="s">
        <v>278</v>
      </c>
      <c r="G193" s="1" t="s">
        <v>560</v>
      </c>
      <c r="H193" s="1" t="s">
        <v>561</v>
      </c>
      <c r="I193" s="1" t="s">
        <v>562</v>
      </c>
      <c r="J193" s="1" t="s">
        <v>563</v>
      </c>
      <c r="K193" s="1" t="s">
        <v>564</v>
      </c>
      <c r="L193" s="1"/>
      <c r="M193" s="1"/>
      <c r="N193" s="1"/>
      <c r="O193" s="1"/>
      <c r="P193" s="1"/>
    </row>
    <row r="194" spans="2:17" x14ac:dyDescent="0.25">
      <c r="D194" t="s">
        <v>146</v>
      </c>
      <c r="E194" t="s">
        <v>186</v>
      </c>
      <c r="F194" s="1" t="s">
        <v>103</v>
      </c>
    </row>
    <row r="195" spans="2:17" x14ac:dyDescent="0.25">
      <c r="B195" t="s">
        <v>382</v>
      </c>
      <c r="C195" t="s">
        <v>565</v>
      </c>
      <c r="Q195" t="s">
        <v>556</v>
      </c>
    </row>
    <row r="196" spans="2:17" x14ac:dyDescent="0.25">
      <c r="D196" t="s">
        <v>384</v>
      </c>
      <c r="F196" s="1" t="s">
        <v>278</v>
      </c>
      <c r="G196" s="1"/>
      <c r="H196" s="1"/>
      <c r="J196" s="1"/>
      <c r="K196" s="1"/>
      <c r="L196" s="1" t="s">
        <v>549</v>
      </c>
      <c r="M196" s="1"/>
      <c r="N196" s="1"/>
      <c r="O196" s="1"/>
      <c r="P196" s="1"/>
      <c r="Q196" s="1"/>
    </row>
    <row r="197" spans="2:17" x14ac:dyDescent="0.25">
      <c r="B197" t="s">
        <v>386</v>
      </c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</row>
    <row r="198" spans="2:17" x14ac:dyDescent="0.25">
      <c r="B198" t="s">
        <v>382</v>
      </c>
      <c r="C198" t="s">
        <v>566</v>
      </c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 t="s">
        <v>500</v>
      </c>
    </row>
    <row r="199" spans="2:17" x14ac:dyDescent="0.25">
      <c r="D199" t="s">
        <v>384</v>
      </c>
      <c r="F199" s="1" t="s">
        <v>356</v>
      </c>
      <c r="G199" s="1"/>
      <c r="H199" s="1"/>
      <c r="J199" s="1"/>
      <c r="K199" s="1"/>
      <c r="L199" s="1" t="s">
        <v>567</v>
      </c>
      <c r="M199" s="1"/>
      <c r="N199" s="1"/>
      <c r="O199" s="1"/>
      <c r="P199" s="1"/>
      <c r="Q199" s="1"/>
    </row>
    <row r="200" spans="2:17" x14ac:dyDescent="0.25">
      <c r="B200" t="s">
        <v>385</v>
      </c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 t="s">
        <v>502</v>
      </c>
    </row>
    <row r="201" spans="2:17" x14ac:dyDescent="0.25">
      <c r="D201" t="s">
        <v>384</v>
      </c>
      <c r="F201" s="1" t="s">
        <v>356</v>
      </c>
      <c r="G201" s="1"/>
      <c r="H201" s="1"/>
      <c r="J201" s="1"/>
      <c r="K201" s="1"/>
      <c r="L201" s="1" t="s">
        <v>568</v>
      </c>
      <c r="M201" s="1"/>
      <c r="N201" s="1"/>
      <c r="O201" s="1"/>
      <c r="P201" s="1"/>
      <c r="Q201" s="1"/>
    </row>
    <row r="202" spans="2:17" x14ac:dyDescent="0.25">
      <c r="B202" t="s">
        <v>386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x14ac:dyDescent="0.25">
      <c r="D203" t="s">
        <v>50</v>
      </c>
      <c r="F203" s="1" t="s">
        <v>279</v>
      </c>
      <c r="G203" s="1" t="s">
        <v>569</v>
      </c>
      <c r="H203" s="1" t="s">
        <v>570</v>
      </c>
      <c r="I203" s="1" t="s">
        <v>571</v>
      </c>
      <c r="J203" s="1" t="s">
        <v>572</v>
      </c>
      <c r="K203" s="1" t="s">
        <v>573</v>
      </c>
      <c r="L203" s="1"/>
      <c r="M203" s="1"/>
      <c r="N203" s="1"/>
      <c r="O203" s="1"/>
      <c r="P203" s="1"/>
    </row>
    <row r="204" spans="2:17" x14ac:dyDescent="0.25">
      <c r="D204" t="s">
        <v>146</v>
      </c>
      <c r="E204" t="s">
        <v>186</v>
      </c>
      <c r="F204" s="1" t="s">
        <v>106</v>
      </c>
    </row>
    <row r="205" spans="2:17" x14ac:dyDescent="0.25">
      <c r="B205" t="s">
        <v>382</v>
      </c>
      <c r="C205" t="s">
        <v>574</v>
      </c>
      <c r="Q205" t="s">
        <v>556</v>
      </c>
    </row>
    <row r="206" spans="2:17" x14ac:dyDescent="0.25">
      <c r="D206" t="s">
        <v>384</v>
      </c>
      <c r="F206" s="1" t="s">
        <v>279</v>
      </c>
      <c r="G206" s="1"/>
      <c r="H206" s="1"/>
      <c r="J206" s="1"/>
      <c r="K206" s="1"/>
      <c r="L206" s="1" t="s">
        <v>549</v>
      </c>
      <c r="M206" s="1"/>
      <c r="N206" s="1"/>
      <c r="O206" s="1"/>
      <c r="P206" s="1"/>
      <c r="Q206" s="1"/>
    </row>
    <row r="207" spans="2:17" x14ac:dyDescent="0.25">
      <c r="B207" t="s">
        <v>386</v>
      </c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</row>
    <row r="208" spans="2:17" x14ac:dyDescent="0.25">
      <c r="B208" t="s">
        <v>382</v>
      </c>
      <c r="C208" t="s">
        <v>575</v>
      </c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 t="s">
        <v>500</v>
      </c>
    </row>
    <row r="209" spans="2:17" x14ac:dyDescent="0.25">
      <c r="D209" t="s">
        <v>384</v>
      </c>
      <c r="F209" s="1" t="s">
        <v>341</v>
      </c>
      <c r="G209" s="1"/>
      <c r="H209" s="1"/>
      <c r="J209" s="1"/>
      <c r="K209" s="1"/>
      <c r="L209" s="1" t="s">
        <v>576</v>
      </c>
      <c r="M209" s="1"/>
      <c r="N209" s="1"/>
      <c r="O209" s="1"/>
      <c r="P209" s="1"/>
      <c r="Q209" s="1"/>
    </row>
    <row r="210" spans="2:17" x14ac:dyDescent="0.25">
      <c r="B210" t="s">
        <v>385</v>
      </c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 t="s">
        <v>502</v>
      </c>
    </row>
    <row r="211" spans="2:17" x14ac:dyDescent="0.25">
      <c r="D211" t="s">
        <v>384</v>
      </c>
      <c r="F211" s="1" t="s">
        <v>341</v>
      </c>
      <c r="G211" s="1"/>
      <c r="H211" s="1"/>
      <c r="J211" s="1"/>
      <c r="K211" s="1"/>
      <c r="L211" s="1" t="s">
        <v>577</v>
      </c>
      <c r="M211" s="1"/>
      <c r="N211" s="1"/>
      <c r="O211" s="1"/>
      <c r="P211" s="1"/>
      <c r="Q211" s="1"/>
    </row>
    <row r="212" spans="2:17" x14ac:dyDescent="0.25">
      <c r="B212" t="s">
        <v>386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 x14ac:dyDescent="0.25">
      <c r="B213" t="s">
        <v>19</v>
      </c>
    </row>
    <row r="214" spans="2:17" x14ac:dyDescent="0.25">
      <c r="B214" t="s">
        <v>18</v>
      </c>
    </row>
    <row r="215" spans="2:17" x14ac:dyDescent="0.25">
      <c r="D215" t="s">
        <v>50</v>
      </c>
      <c r="F215" s="1" t="s">
        <v>280</v>
      </c>
      <c r="G215" s="1" t="s">
        <v>578</v>
      </c>
      <c r="H215" s="1" t="s">
        <v>579</v>
      </c>
      <c r="I215" s="1" t="s">
        <v>580</v>
      </c>
      <c r="J215" s="1" t="s">
        <v>581</v>
      </c>
      <c r="K215" s="1" t="s">
        <v>582</v>
      </c>
      <c r="L215" s="1"/>
      <c r="M215" s="1"/>
      <c r="N215" s="1"/>
      <c r="O215" s="1"/>
      <c r="P215" s="1"/>
      <c r="Q215" s="1"/>
    </row>
    <row r="216" spans="2:17" x14ac:dyDescent="0.25">
      <c r="D216" t="s">
        <v>146</v>
      </c>
      <c r="E216" t="s">
        <v>91</v>
      </c>
      <c r="F216" s="1" t="s">
        <v>96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 x14ac:dyDescent="0.25">
      <c r="B217" t="s">
        <v>382</v>
      </c>
      <c r="C217" t="s">
        <v>583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 t="s">
        <v>500</v>
      </c>
    </row>
    <row r="218" spans="2:17" x14ac:dyDescent="0.25">
      <c r="D218" t="s">
        <v>384</v>
      </c>
      <c r="F218" s="1" t="s">
        <v>360</v>
      </c>
      <c r="G218" s="1"/>
      <c r="H218" s="1"/>
      <c r="I218" s="1"/>
      <c r="J218" s="1"/>
      <c r="K218" s="1"/>
      <c r="L218" s="1" t="s">
        <v>584</v>
      </c>
      <c r="M218" s="1"/>
      <c r="N218" s="1"/>
      <c r="O218" s="1"/>
      <c r="P218" s="1"/>
      <c r="Q218" s="1"/>
    </row>
    <row r="219" spans="2:17" x14ac:dyDescent="0.25">
      <c r="B219" t="s">
        <v>385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 t="s">
        <v>502</v>
      </c>
    </row>
    <row r="220" spans="2:17" x14ac:dyDescent="0.25">
      <c r="D220" t="s">
        <v>384</v>
      </c>
      <c r="F220" s="1" t="s">
        <v>360</v>
      </c>
      <c r="G220" s="1"/>
      <c r="H220" s="1"/>
      <c r="I220" s="1"/>
      <c r="J220" s="1"/>
      <c r="K220" s="1"/>
      <c r="L220" s="1" t="s">
        <v>585</v>
      </c>
      <c r="M220" s="1"/>
      <c r="N220" s="1"/>
      <c r="O220" s="1"/>
      <c r="P220" s="1"/>
      <c r="Q220" s="1"/>
    </row>
    <row r="221" spans="2:17" x14ac:dyDescent="0.25">
      <c r="B221" t="s">
        <v>386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 x14ac:dyDescent="0.25">
      <c r="D222" t="s">
        <v>50</v>
      </c>
      <c r="F222" s="1" t="s">
        <v>281</v>
      </c>
      <c r="G222" s="1" t="s">
        <v>586</v>
      </c>
      <c r="H222" s="1" t="s">
        <v>587</v>
      </c>
      <c r="I222" s="1" t="s">
        <v>588</v>
      </c>
      <c r="J222" s="1" t="s">
        <v>589</v>
      </c>
      <c r="K222" s="1" t="s">
        <v>590</v>
      </c>
      <c r="L222" s="1"/>
      <c r="M222" s="1"/>
      <c r="N222" s="1"/>
      <c r="O222" s="1"/>
      <c r="P222" s="1"/>
      <c r="Q222" s="1"/>
    </row>
    <row r="223" spans="2:17" x14ac:dyDescent="0.25">
      <c r="D223" t="s">
        <v>146</v>
      </c>
      <c r="E223" t="s">
        <v>187</v>
      </c>
      <c r="F223" s="1" t="s">
        <v>101</v>
      </c>
    </row>
    <row r="224" spans="2:17" x14ac:dyDescent="0.25">
      <c r="B224" t="s">
        <v>382</v>
      </c>
      <c r="C224" t="s">
        <v>591</v>
      </c>
      <c r="Q224" t="s">
        <v>592</v>
      </c>
    </row>
    <row r="225" spans="2:17" x14ac:dyDescent="0.25">
      <c r="D225" t="s">
        <v>384</v>
      </c>
      <c r="F225" s="1" t="s">
        <v>281</v>
      </c>
      <c r="G225" s="1"/>
      <c r="H225" s="1"/>
      <c r="J225" s="1"/>
      <c r="K225" s="1"/>
      <c r="L225" s="1" t="s">
        <v>585</v>
      </c>
      <c r="M225" s="1"/>
      <c r="N225" s="1"/>
      <c r="O225" s="1"/>
      <c r="P225" s="1"/>
      <c r="Q225" s="1"/>
    </row>
    <row r="226" spans="2:17" x14ac:dyDescent="0.25">
      <c r="B226" t="s">
        <v>386</v>
      </c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</row>
    <row r="227" spans="2:17" x14ac:dyDescent="0.25">
      <c r="B227" t="s">
        <v>382</v>
      </c>
      <c r="C227" t="s">
        <v>593</v>
      </c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 t="s">
        <v>500</v>
      </c>
    </row>
    <row r="228" spans="2:17" x14ac:dyDescent="0.25">
      <c r="D228" t="s">
        <v>384</v>
      </c>
      <c r="F228" s="1" t="s">
        <v>354</v>
      </c>
      <c r="G228" s="1"/>
      <c r="H228" s="1"/>
      <c r="J228" s="1"/>
      <c r="K228" s="1"/>
      <c r="L228" s="1" t="s">
        <v>594</v>
      </c>
      <c r="M228" s="1"/>
      <c r="N228" s="1"/>
      <c r="O228" s="1"/>
      <c r="P228" s="1"/>
      <c r="Q228" s="1"/>
    </row>
    <row r="229" spans="2:17" x14ac:dyDescent="0.25">
      <c r="B229" t="s">
        <v>385</v>
      </c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 t="s">
        <v>502</v>
      </c>
    </row>
    <row r="230" spans="2:17" x14ac:dyDescent="0.25">
      <c r="D230" t="s">
        <v>384</v>
      </c>
      <c r="F230" s="1" t="s">
        <v>354</v>
      </c>
      <c r="G230" s="1"/>
      <c r="H230" s="1"/>
      <c r="J230" s="1"/>
      <c r="K230" s="1"/>
      <c r="L230" s="1" t="s">
        <v>595</v>
      </c>
      <c r="M230" s="1"/>
      <c r="N230" s="1"/>
      <c r="O230" s="1"/>
      <c r="P230" s="1"/>
      <c r="Q230" s="1"/>
    </row>
    <row r="231" spans="2:17" x14ac:dyDescent="0.25">
      <c r="B231" t="s">
        <v>386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 x14ac:dyDescent="0.25">
      <c r="D232" t="s">
        <v>50</v>
      </c>
      <c r="F232" s="1" t="s">
        <v>282</v>
      </c>
      <c r="G232" s="1" t="s">
        <v>596</v>
      </c>
      <c r="H232" s="1" t="s">
        <v>597</v>
      </c>
      <c r="I232" s="1" t="s">
        <v>598</v>
      </c>
      <c r="J232" s="1" t="s">
        <v>599</v>
      </c>
      <c r="K232" s="1" t="s">
        <v>600</v>
      </c>
      <c r="L232" s="1"/>
      <c r="M232" s="1"/>
      <c r="N232" s="1"/>
      <c r="O232" s="1"/>
      <c r="P232" s="1"/>
    </row>
    <row r="233" spans="2:17" x14ac:dyDescent="0.25">
      <c r="D233" t="s">
        <v>146</v>
      </c>
      <c r="E233" t="s">
        <v>187</v>
      </c>
      <c r="F233" s="1" t="s">
        <v>104</v>
      </c>
    </row>
    <row r="234" spans="2:17" x14ac:dyDescent="0.25">
      <c r="B234" t="s">
        <v>382</v>
      </c>
      <c r="C234" t="s">
        <v>601</v>
      </c>
      <c r="Q234" t="s">
        <v>592</v>
      </c>
    </row>
    <row r="235" spans="2:17" x14ac:dyDescent="0.25">
      <c r="D235" t="s">
        <v>384</v>
      </c>
      <c r="F235" s="1" t="s">
        <v>282</v>
      </c>
      <c r="G235" s="1"/>
      <c r="H235" s="1"/>
      <c r="J235" s="1"/>
      <c r="K235" s="1"/>
      <c r="L235" s="1" t="s">
        <v>585</v>
      </c>
      <c r="M235" s="1"/>
      <c r="N235" s="1"/>
      <c r="O235" s="1"/>
      <c r="P235" s="1"/>
      <c r="Q235" s="1"/>
    </row>
    <row r="236" spans="2:17" x14ac:dyDescent="0.25">
      <c r="B236" t="s">
        <v>386</v>
      </c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</row>
    <row r="237" spans="2:17" x14ac:dyDescent="0.25">
      <c r="B237" t="s">
        <v>382</v>
      </c>
      <c r="C237" t="s">
        <v>602</v>
      </c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 t="s">
        <v>500</v>
      </c>
    </row>
    <row r="238" spans="2:17" x14ac:dyDescent="0.25">
      <c r="D238" t="s">
        <v>384</v>
      </c>
      <c r="F238" s="1" t="s">
        <v>357</v>
      </c>
      <c r="G238" s="1"/>
      <c r="H238" s="1"/>
      <c r="J238" s="1"/>
      <c r="K238" s="1"/>
      <c r="L238" s="1" t="s">
        <v>603</v>
      </c>
      <c r="M238" s="1"/>
      <c r="N238" s="1"/>
      <c r="O238" s="1"/>
      <c r="P238" s="1"/>
      <c r="Q238" s="1"/>
    </row>
    <row r="239" spans="2:17" x14ac:dyDescent="0.25">
      <c r="B239" t="s">
        <v>385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 t="s">
        <v>502</v>
      </c>
    </row>
    <row r="240" spans="2:17" x14ac:dyDescent="0.25">
      <c r="D240" t="s">
        <v>384</v>
      </c>
      <c r="F240" s="1" t="s">
        <v>357</v>
      </c>
      <c r="G240" s="1"/>
      <c r="H240" s="1"/>
      <c r="J240" s="1"/>
      <c r="K240" s="1"/>
      <c r="L240" s="1" t="s">
        <v>604</v>
      </c>
      <c r="M240" s="1"/>
      <c r="N240" s="1"/>
      <c r="O240" s="1"/>
      <c r="P240" s="1"/>
      <c r="Q240" s="1"/>
    </row>
    <row r="241" spans="2:17" x14ac:dyDescent="0.25">
      <c r="B241" t="s">
        <v>386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 x14ac:dyDescent="0.25">
      <c r="D242" t="s">
        <v>50</v>
      </c>
      <c r="F242" s="1" t="s">
        <v>283</v>
      </c>
      <c r="G242" s="1" t="s">
        <v>605</v>
      </c>
      <c r="H242" s="1" t="s">
        <v>606</v>
      </c>
      <c r="I242" s="1" t="s">
        <v>607</v>
      </c>
      <c r="J242" s="1" t="s">
        <v>497</v>
      </c>
      <c r="K242" s="1" t="s">
        <v>498</v>
      </c>
      <c r="L242" s="1"/>
      <c r="M242" s="1"/>
      <c r="N242" s="1"/>
      <c r="O242" s="1"/>
      <c r="P242" s="1"/>
    </row>
    <row r="243" spans="2:17" x14ac:dyDescent="0.25">
      <c r="D243" t="s">
        <v>146</v>
      </c>
      <c r="E243" t="s">
        <v>187</v>
      </c>
      <c r="F243" s="1" t="s">
        <v>107</v>
      </c>
    </row>
    <row r="244" spans="2:17" x14ac:dyDescent="0.25">
      <c r="B244" t="s">
        <v>382</v>
      </c>
      <c r="C244" t="s">
        <v>608</v>
      </c>
      <c r="Q244" t="s">
        <v>592</v>
      </c>
    </row>
    <row r="245" spans="2:17" x14ac:dyDescent="0.25">
      <c r="D245" t="s">
        <v>384</v>
      </c>
      <c r="F245" s="1" t="s">
        <v>283</v>
      </c>
      <c r="G245" s="1"/>
      <c r="H245" s="1"/>
      <c r="J245" s="1"/>
      <c r="K245" s="1"/>
      <c r="L245" s="1" t="s">
        <v>585</v>
      </c>
      <c r="M245" s="1"/>
      <c r="N245" s="1"/>
      <c r="O245" s="1"/>
      <c r="P245" s="1"/>
      <c r="Q245" s="1"/>
    </row>
    <row r="246" spans="2:17" x14ac:dyDescent="0.25">
      <c r="B246" t="s">
        <v>386</v>
      </c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</row>
    <row r="247" spans="2:17" x14ac:dyDescent="0.25">
      <c r="B247" t="s">
        <v>382</v>
      </c>
      <c r="C247" t="s">
        <v>609</v>
      </c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 t="s">
        <v>500</v>
      </c>
    </row>
    <row r="248" spans="2:17" x14ac:dyDescent="0.25">
      <c r="D248" t="s">
        <v>384</v>
      </c>
      <c r="F248" s="1" t="s">
        <v>361</v>
      </c>
      <c r="G248" s="1"/>
      <c r="H248" s="1"/>
      <c r="J248" s="1"/>
      <c r="K248" s="1"/>
      <c r="L248" s="1" t="s">
        <v>610</v>
      </c>
      <c r="M248" s="1"/>
      <c r="N248" s="1"/>
      <c r="O248" s="1"/>
      <c r="P248" s="1"/>
      <c r="Q248" s="1"/>
    </row>
    <row r="249" spans="2:17" x14ac:dyDescent="0.25">
      <c r="B249" t="s">
        <v>385</v>
      </c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 t="s">
        <v>502</v>
      </c>
    </row>
    <row r="250" spans="2:17" x14ac:dyDescent="0.25">
      <c r="D250" t="s">
        <v>384</v>
      </c>
      <c r="F250" s="1" t="s">
        <v>361</v>
      </c>
      <c r="G250" s="1"/>
      <c r="H250" s="1"/>
      <c r="J250" s="1"/>
      <c r="K250" s="1"/>
      <c r="L250" s="1" t="s">
        <v>611</v>
      </c>
      <c r="M250" s="1"/>
      <c r="N250" s="1"/>
      <c r="O250" s="1"/>
      <c r="P250" s="1"/>
      <c r="Q250" s="1"/>
    </row>
    <row r="251" spans="2:17" x14ac:dyDescent="0.25">
      <c r="B251" t="s">
        <v>386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 x14ac:dyDescent="0.25">
      <c r="B252" t="s">
        <v>19</v>
      </c>
    </row>
    <row r="253" spans="2:17" x14ac:dyDescent="0.25">
      <c r="B253" t="s">
        <v>18</v>
      </c>
    </row>
    <row r="254" spans="2:17" x14ac:dyDescent="0.25">
      <c r="D254" t="s">
        <v>50</v>
      </c>
      <c r="F254" s="1" t="s">
        <v>284</v>
      </c>
      <c r="G254" s="1" t="s">
        <v>612</v>
      </c>
      <c r="H254" s="1" t="s">
        <v>613</v>
      </c>
      <c r="I254" s="1" t="s">
        <v>614</v>
      </c>
      <c r="J254" s="1" t="s">
        <v>497</v>
      </c>
      <c r="K254" s="1" t="s">
        <v>498</v>
      </c>
      <c r="L254" s="1"/>
      <c r="M254" s="1"/>
      <c r="N254" s="1"/>
      <c r="O254" s="1"/>
      <c r="P254" s="1"/>
      <c r="Q254" s="1"/>
    </row>
    <row r="255" spans="2:17" x14ac:dyDescent="0.25">
      <c r="D255" t="s">
        <v>146</v>
      </c>
      <c r="E255" t="s">
        <v>91</v>
      </c>
      <c r="F255" s="1" t="s">
        <v>109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 x14ac:dyDescent="0.25">
      <c r="B256" t="s">
        <v>382</v>
      </c>
      <c r="C256" t="s">
        <v>615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 t="s">
        <v>500</v>
      </c>
    </row>
    <row r="257" spans="1:17" x14ac:dyDescent="0.25">
      <c r="D257" t="s">
        <v>384</v>
      </c>
      <c r="F257" s="1" t="s">
        <v>362</v>
      </c>
      <c r="G257" s="1"/>
      <c r="H257" s="1"/>
      <c r="I257" s="1"/>
      <c r="J257" s="1"/>
      <c r="K257" s="1"/>
      <c r="L257" s="1" t="s">
        <v>616</v>
      </c>
      <c r="M257" s="1"/>
      <c r="N257" s="1"/>
      <c r="O257" s="1"/>
      <c r="P257" s="1"/>
      <c r="Q257" s="1"/>
    </row>
    <row r="258" spans="1:17" x14ac:dyDescent="0.25">
      <c r="B258" t="s">
        <v>385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 t="s">
        <v>502</v>
      </c>
    </row>
    <row r="259" spans="1:17" x14ac:dyDescent="0.25">
      <c r="D259" t="s">
        <v>384</v>
      </c>
      <c r="F259" s="1" t="s">
        <v>362</v>
      </c>
      <c r="G259" s="1"/>
      <c r="H259" s="1"/>
      <c r="I259" s="1"/>
      <c r="J259" s="1"/>
      <c r="K259" s="1"/>
      <c r="L259" s="1" t="s">
        <v>617</v>
      </c>
      <c r="M259" s="1"/>
      <c r="N259" s="1"/>
      <c r="O259" s="1"/>
      <c r="P259" s="1"/>
      <c r="Q259" s="1"/>
    </row>
    <row r="260" spans="1:17" x14ac:dyDescent="0.25">
      <c r="B260" t="s">
        <v>386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D261" t="s">
        <v>50</v>
      </c>
      <c r="F261" s="1" t="s">
        <v>285</v>
      </c>
      <c r="G261" s="1" t="s">
        <v>618</v>
      </c>
      <c r="H261" s="1" t="s">
        <v>619</v>
      </c>
      <c r="I261" s="1" t="s">
        <v>620</v>
      </c>
      <c r="J261" s="1" t="s">
        <v>497</v>
      </c>
      <c r="K261" s="1" t="s">
        <v>498</v>
      </c>
      <c r="L261" s="1"/>
      <c r="M261" s="1"/>
      <c r="N261" s="1"/>
      <c r="O261" s="1"/>
      <c r="P261" s="1"/>
    </row>
    <row r="262" spans="1:17" x14ac:dyDescent="0.25">
      <c r="D262" t="s">
        <v>146</v>
      </c>
      <c r="E262" t="s">
        <v>191</v>
      </c>
      <c r="F262" s="1" t="s">
        <v>108</v>
      </c>
    </row>
    <row r="263" spans="1:17" x14ac:dyDescent="0.25">
      <c r="B263" t="s">
        <v>382</v>
      </c>
      <c r="C263" t="s">
        <v>621</v>
      </c>
      <c r="Q263" t="s">
        <v>622</v>
      </c>
    </row>
    <row r="264" spans="1:17" x14ac:dyDescent="0.25">
      <c r="D264" t="s">
        <v>384</v>
      </c>
      <c r="F264" s="1" t="s">
        <v>283</v>
      </c>
      <c r="G264" s="1"/>
      <c r="H264" s="1"/>
      <c r="J264" s="1"/>
      <c r="K264" s="1"/>
      <c r="L264" s="1" t="s">
        <v>617</v>
      </c>
      <c r="M264" s="1"/>
      <c r="N264" s="1"/>
      <c r="O264" s="1"/>
      <c r="P264" s="1"/>
      <c r="Q264" s="1"/>
    </row>
    <row r="265" spans="1:17" x14ac:dyDescent="0.25">
      <c r="B265" t="s">
        <v>386</v>
      </c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B266" t="s">
        <v>382</v>
      </c>
      <c r="C266" t="s">
        <v>623</v>
      </c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 t="s">
        <v>500</v>
      </c>
    </row>
    <row r="267" spans="1:17" x14ac:dyDescent="0.25">
      <c r="D267" t="s">
        <v>384</v>
      </c>
      <c r="F267" s="1" t="s">
        <v>351</v>
      </c>
      <c r="G267" s="1"/>
      <c r="H267" s="1"/>
      <c r="J267" s="1"/>
      <c r="K267" s="1"/>
      <c r="L267" s="1" t="s">
        <v>624</v>
      </c>
      <c r="M267" s="1"/>
      <c r="N267" s="1"/>
      <c r="O267" s="1"/>
      <c r="P267" s="1"/>
      <c r="Q267" s="1"/>
    </row>
    <row r="268" spans="1:17" x14ac:dyDescent="0.25">
      <c r="B268" t="s">
        <v>385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 t="s">
        <v>502</v>
      </c>
    </row>
    <row r="269" spans="1:17" x14ac:dyDescent="0.25">
      <c r="D269" t="s">
        <v>384</v>
      </c>
      <c r="F269" s="1" t="s">
        <v>351</v>
      </c>
      <c r="G269" s="1"/>
      <c r="H269" s="1"/>
      <c r="J269" s="1"/>
      <c r="K269" s="1"/>
      <c r="L269" s="1" t="s">
        <v>625</v>
      </c>
      <c r="M269" s="1"/>
      <c r="N269" s="1"/>
      <c r="O269" s="1"/>
      <c r="P269" s="1"/>
      <c r="Q269" s="1"/>
    </row>
    <row r="270" spans="1:17" x14ac:dyDescent="0.25">
      <c r="B270" t="s">
        <v>386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B271" t="s">
        <v>19</v>
      </c>
    </row>
    <row r="272" spans="1:17" x14ac:dyDescent="0.25">
      <c r="A272" s="23"/>
      <c r="B272" t="s">
        <v>386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7" x14ac:dyDescent="0.25">
      <c r="A273" s="24"/>
      <c r="B273" t="s">
        <v>382</v>
      </c>
      <c r="C273" t="s">
        <v>674</v>
      </c>
      <c r="Q273" t="s">
        <v>626</v>
      </c>
    </row>
    <row r="274" spans="1:17" x14ac:dyDescent="0.25">
      <c r="B274" t="s">
        <v>18</v>
      </c>
    </row>
    <row r="275" spans="1:17" x14ac:dyDescent="0.25">
      <c r="D275" t="s">
        <v>9</v>
      </c>
      <c r="E275" t="s">
        <v>265</v>
      </c>
      <c r="F275" t="s">
        <v>350</v>
      </c>
      <c r="G275" t="s">
        <v>190</v>
      </c>
    </row>
    <row r="276" spans="1:17" x14ac:dyDescent="0.25">
      <c r="D276" t="s">
        <v>9</v>
      </c>
      <c r="E276" t="s">
        <v>265</v>
      </c>
      <c r="F276" s="1" t="s">
        <v>338</v>
      </c>
      <c r="G276" t="s">
        <v>627</v>
      </c>
    </row>
    <row r="277" spans="1:17" x14ac:dyDescent="0.25">
      <c r="B277" t="s">
        <v>19</v>
      </c>
    </row>
    <row r="278" spans="1:17" x14ac:dyDescent="0.25">
      <c r="B278" t="s">
        <v>18</v>
      </c>
    </row>
    <row r="279" spans="1:17" x14ac:dyDescent="0.25">
      <c r="D279" t="s">
        <v>9</v>
      </c>
      <c r="E279" t="s">
        <v>265</v>
      </c>
      <c r="F279" t="s">
        <v>358</v>
      </c>
      <c r="G279" t="s">
        <v>628</v>
      </c>
    </row>
    <row r="280" spans="1:17" x14ac:dyDescent="0.25">
      <c r="D280" t="s">
        <v>9</v>
      </c>
      <c r="E280" t="s">
        <v>265</v>
      </c>
      <c r="F280" t="s">
        <v>359</v>
      </c>
      <c r="G280" t="s">
        <v>629</v>
      </c>
    </row>
    <row r="281" spans="1:17" x14ac:dyDescent="0.25">
      <c r="D281" t="s">
        <v>9</v>
      </c>
      <c r="E281" t="s">
        <v>265</v>
      </c>
      <c r="F281" t="s">
        <v>360</v>
      </c>
      <c r="G281" t="s">
        <v>630</v>
      </c>
    </row>
    <row r="282" spans="1:17" x14ac:dyDescent="0.25">
      <c r="B282" t="s">
        <v>19</v>
      </c>
    </row>
    <row r="283" spans="1:17" x14ac:dyDescent="0.25">
      <c r="B283" t="s">
        <v>18</v>
      </c>
    </row>
    <row r="284" spans="1:17" x14ac:dyDescent="0.25">
      <c r="D284" t="s">
        <v>9</v>
      </c>
      <c r="E284" t="s">
        <v>265</v>
      </c>
      <c r="F284" s="1" t="s">
        <v>352</v>
      </c>
      <c r="G284" t="s">
        <v>631</v>
      </c>
    </row>
    <row r="285" spans="1:17" x14ac:dyDescent="0.25">
      <c r="D285" t="s">
        <v>9</v>
      </c>
      <c r="E285" t="s">
        <v>265</v>
      </c>
      <c r="F285" t="s">
        <v>353</v>
      </c>
      <c r="G285" t="s">
        <v>632</v>
      </c>
    </row>
    <row r="286" spans="1:17" x14ac:dyDescent="0.25">
      <c r="D286" t="s">
        <v>9</v>
      </c>
      <c r="E286" t="s">
        <v>265</v>
      </c>
      <c r="F286" t="s">
        <v>354</v>
      </c>
      <c r="G286" t="s">
        <v>633</v>
      </c>
    </row>
    <row r="287" spans="1:17" x14ac:dyDescent="0.25">
      <c r="B287" t="s">
        <v>19</v>
      </c>
    </row>
    <row r="288" spans="1:17" x14ac:dyDescent="0.25">
      <c r="B288" t="s">
        <v>18</v>
      </c>
    </row>
    <row r="289" spans="1:7" x14ac:dyDescent="0.25">
      <c r="D289" t="s">
        <v>9</v>
      </c>
      <c r="E289" t="s">
        <v>265</v>
      </c>
      <c r="F289" t="s">
        <v>355</v>
      </c>
      <c r="G289" t="s">
        <v>634</v>
      </c>
    </row>
    <row r="290" spans="1:7" x14ac:dyDescent="0.25">
      <c r="D290" t="s">
        <v>9</v>
      </c>
      <c r="E290" t="s">
        <v>265</v>
      </c>
      <c r="F290" t="s">
        <v>356</v>
      </c>
      <c r="G290" t="s">
        <v>635</v>
      </c>
    </row>
    <row r="291" spans="1:7" x14ac:dyDescent="0.25">
      <c r="D291" t="s">
        <v>9</v>
      </c>
      <c r="E291" t="s">
        <v>265</v>
      </c>
      <c r="F291" s="1" t="s">
        <v>357</v>
      </c>
      <c r="G291" t="s">
        <v>636</v>
      </c>
    </row>
    <row r="292" spans="1:7" x14ac:dyDescent="0.25">
      <c r="B292" t="s">
        <v>19</v>
      </c>
    </row>
    <row r="293" spans="1:7" x14ac:dyDescent="0.25">
      <c r="B293" t="s">
        <v>18</v>
      </c>
    </row>
    <row r="294" spans="1:7" x14ac:dyDescent="0.25">
      <c r="D294" t="s">
        <v>9</v>
      </c>
      <c r="E294" t="s">
        <v>265</v>
      </c>
      <c r="F294" s="1" t="s">
        <v>340</v>
      </c>
      <c r="G294" t="s">
        <v>637</v>
      </c>
    </row>
    <row r="295" spans="1:7" x14ac:dyDescent="0.25">
      <c r="D295" t="s">
        <v>9</v>
      </c>
      <c r="E295" t="s">
        <v>265</v>
      </c>
      <c r="F295" s="1" t="s">
        <v>341</v>
      </c>
      <c r="G295" t="s">
        <v>638</v>
      </c>
    </row>
    <row r="296" spans="1:7" x14ac:dyDescent="0.25">
      <c r="B296" t="s">
        <v>19</v>
      </c>
    </row>
    <row r="297" spans="1:7" x14ac:dyDescent="0.25">
      <c r="B297" t="s">
        <v>18</v>
      </c>
    </row>
    <row r="298" spans="1:7" x14ac:dyDescent="0.25">
      <c r="D298" t="s">
        <v>9</v>
      </c>
      <c r="E298" t="s">
        <v>265</v>
      </c>
      <c r="F298" s="1" t="s">
        <v>361</v>
      </c>
      <c r="G298" t="s">
        <v>639</v>
      </c>
    </row>
    <row r="299" spans="1:7" x14ac:dyDescent="0.25">
      <c r="D299" t="s">
        <v>9</v>
      </c>
      <c r="E299" t="s">
        <v>265</v>
      </c>
      <c r="F299" s="1" t="s">
        <v>362</v>
      </c>
      <c r="G299" s="1" t="s">
        <v>612</v>
      </c>
    </row>
    <row r="300" spans="1:7" x14ac:dyDescent="0.25">
      <c r="D300" t="s">
        <v>9</v>
      </c>
      <c r="E300" t="s">
        <v>265</v>
      </c>
      <c r="F300" s="1" t="s">
        <v>351</v>
      </c>
      <c r="G300" t="s">
        <v>640</v>
      </c>
    </row>
    <row r="301" spans="1:7" x14ac:dyDescent="0.25">
      <c r="B301" t="s">
        <v>19</v>
      </c>
    </row>
    <row r="302" spans="1:7" x14ac:dyDescent="0.25">
      <c r="A302" s="24"/>
      <c r="B302" t="s">
        <v>386</v>
      </c>
    </row>
    <row r="303" spans="1:7" x14ac:dyDescent="0.25">
      <c r="A303" s="22"/>
      <c r="B303" t="s">
        <v>386</v>
      </c>
    </row>
    <row r="304" spans="1:7" ht="16.7" customHeight="1" x14ac:dyDescent="0.25">
      <c r="A304" s="18"/>
      <c r="B304" t="s">
        <v>386</v>
      </c>
    </row>
    <row r="305" spans="9:9" ht="16.7" customHeight="1" x14ac:dyDescent="0.25"/>
    <row r="306" spans="9:9" ht="16.7" customHeight="1" x14ac:dyDescent="0.25"/>
    <row r="307" spans="9:9" ht="16.7" customHeight="1" x14ac:dyDescent="0.25"/>
    <row r="308" spans="9:9" ht="16.7" customHeight="1" x14ac:dyDescent="0.25"/>
    <row r="315" spans="9:9" x14ac:dyDescent="0.25">
      <c r="I315" s="3"/>
    </row>
    <row r="316" spans="9:9" x14ac:dyDescent="0.25">
      <c r="I316" s="3"/>
    </row>
    <row r="317" spans="9:9" x14ac:dyDescent="0.25">
      <c r="I317" s="3"/>
    </row>
    <row r="318" spans="9:9" x14ac:dyDescent="0.25">
      <c r="I318" s="3"/>
    </row>
    <row r="319" spans="9:9" x14ac:dyDescent="0.25">
      <c r="I319" s="3"/>
    </row>
    <row r="320" spans="9:9" x14ac:dyDescent="0.25">
      <c r="I320" s="3"/>
    </row>
    <row r="321" spans="6:16" x14ac:dyDescent="0.25">
      <c r="I321" s="3"/>
    </row>
    <row r="322" spans="6:16" x14ac:dyDescent="0.25">
      <c r="I322" s="3"/>
    </row>
    <row r="323" spans="6:16" x14ac:dyDescent="0.25">
      <c r="I323" s="3"/>
    </row>
    <row r="324" spans="6:16" x14ac:dyDescent="0.25">
      <c r="I324" s="3"/>
    </row>
    <row r="325" spans="6:16" x14ac:dyDescent="0.25">
      <c r="I325" s="3"/>
    </row>
    <row r="326" spans="6:16" x14ac:dyDescent="0.25">
      <c r="I326" s="3"/>
    </row>
    <row r="327" spans="6:16" x14ac:dyDescent="0.25">
      <c r="I327" s="3"/>
    </row>
    <row r="328" spans="6:16" x14ac:dyDescent="0.25">
      <c r="I328" s="3"/>
    </row>
    <row r="329" spans="6:16" x14ac:dyDescent="0.25">
      <c r="I329" s="3"/>
    </row>
    <row r="330" spans="6:16" x14ac:dyDescent="0.25">
      <c r="I330" s="3"/>
    </row>
    <row r="331" spans="6:16" x14ac:dyDescent="0.25">
      <c r="I331" s="3"/>
    </row>
    <row r="332" spans="6:16" x14ac:dyDescent="0.25">
      <c r="I332" s="3"/>
    </row>
    <row r="333" spans="6:16" x14ac:dyDescent="0.25">
      <c r="I333" s="3"/>
    </row>
    <row r="334" spans="6:16" x14ac:dyDescent="0.25">
      <c r="I334" s="3"/>
    </row>
    <row r="335" spans="6:16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7" spans="5:16" x14ac:dyDescent="0.25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5:16" x14ac:dyDescent="0.25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5:16" ht="16.7" customHeight="1" x14ac:dyDescent="0.25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5:16" ht="16.7" customHeight="1" x14ac:dyDescent="0.25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5:16" ht="16.7" customHeight="1" x14ac:dyDescent="0.25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5:16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5:16" ht="16.7" customHeight="1" x14ac:dyDescent="0.25"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5:16" x14ac:dyDescent="0.25">
      <c r="I344" s="3"/>
    </row>
    <row r="345" spans="5:16" x14ac:dyDescent="0.25">
      <c r="I345" s="3"/>
    </row>
    <row r="346" spans="5:16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5:16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5:16" x14ac:dyDescent="0.25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5:16" x14ac:dyDescent="0.25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5:16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5:16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5:16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6:17" x14ac:dyDescent="0.25"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5" spans="6:17" x14ac:dyDescent="0.25">
      <c r="I355" s="3"/>
    </row>
    <row r="356" spans="6:17" ht="16.7" customHeight="1" x14ac:dyDescent="0.25"/>
    <row r="357" spans="6:17" ht="16.7" customHeight="1" x14ac:dyDescent="0.25"/>
    <row r="362" spans="6:17" ht="16.7" customHeight="1" x14ac:dyDescent="0.25"/>
    <row r="363" spans="6:17" ht="16.7" customHeight="1" x14ac:dyDescent="0.25"/>
    <row r="365" spans="6:17" x14ac:dyDescent="0.25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6:17" x14ac:dyDescent="0.25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6:17" x14ac:dyDescent="0.25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6:17" x14ac:dyDescent="0.25"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6:17" x14ac:dyDescent="0.25"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5" spans="6:17" x14ac:dyDescent="0.25"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</row>
    <row r="376" spans="6:17" x14ac:dyDescent="0.25"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</row>
    <row r="377" spans="6:17" x14ac:dyDescent="0.25"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</row>
    <row r="379" spans="6:17" x14ac:dyDescent="0.25"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</row>
    <row r="380" spans="6:17" x14ac:dyDescent="0.25">
      <c r="F380" s="1"/>
      <c r="G380" s="1"/>
      <c r="H380" s="1"/>
      <c r="J380" s="1"/>
      <c r="K380" s="1"/>
      <c r="L380" s="1"/>
      <c r="M380" s="1"/>
      <c r="N380" s="1"/>
      <c r="O380" s="1"/>
      <c r="P380" s="1"/>
    </row>
    <row r="381" spans="6:17" x14ac:dyDescent="0.25"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6:17" x14ac:dyDescent="0.25"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4" spans="6:17" x14ac:dyDescent="0.25"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6:17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6:17" x14ac:dyDescent="0.25"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6:17" x14ac:dyDescent="0.25"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6:17" x14ac:dyDescent="0.25"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6:17" x14ac:dyDescent="0.25"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6:17" x14ac:dyDescent="0.25"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6:17" x14ac:dyDescent="0.25"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6:17" x14ac:dyDescent="0.25">
      <c r="F392" s="1"/>
    </row>
    <row r="394" spans="6:17" x14ac:dyDescent="0.25"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</row>
    <row r="395" spans="6:17" x14ac:dyDescent="0.25"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</row>
    <row r="396" spans="6:17" x14ac:dyDescent="0.25"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</row>
    <row r="397" spans="6:17" x14ac:dyDescent="0.25"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</row>
    <row r="398" spans="6:17" x14ac:dyDescent="0.25"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</row>
    <row r="399" spans="6:17" x14ac:dyDescent="0.25"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</row>
    <row r="400" spans="6:17" x14ac:dyDescent="0.25"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6:17" x14ac:dyDescent="0.25"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6:17" x14ac:dyDescent="0.25">
      <c r="F402" s="1"/>
    </row>
    <row r="404" spans="6:17" x14ac:dyDescent="0.25"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</row>
    <row r="405" spans="6:17" x14ac:dyDescent="0.25"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</row>
    <row r="406" spans="6:17" x14ac:dyDescent="0.25"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</row>
    <row r="407" spans="6:17" x14ac:dyDescent="0.25"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</row>
    <row r="408" spans="6:17" x14ac:dyDescent="0.25"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</row>
    <row r="409" spans="6:17" x14ac:dyDescent="0.25"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</row>
    <row r="410" spans="6:17" x14ac:dyDescent="0.25"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6:17" x14ac:dyDescent="0.25"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6:17" x14ac:dyDescent="0.25">
      <c r="F412" s="1"/>
    </row>
    <row r="414" spans="6:17" x14ac:dyDescent="0.25"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</row>
    <row r="415" spans="6:17" x14ac:dyDescent="0.25"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</row>
    <row r="416" spans="6:17" x14ac:dyDescent="0.25"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</row>
    <row r="417" spans="6:17" x14ac:dyDescent="0.25"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</row>
    <row r="418" spans="6:17" x14ac:dyDescent="0.25"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</row>
    <row r="419" spans="6:17" x14ac:dyDescent="0.25"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</row>
    <row r="420" spans="6:17" x14ac:dyDescent="0.25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3" spans="6:17" x14ac:dyDescent="0.25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6:17" x14ac:dyDescent="0.25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6:17" x14ac:dyDescent="0.25"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6:17" x14ac:dyDescent="0.25"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6:17" x14ac:dyDescent="0.25"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6:17" x14ac:dyDescent="0.25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6:17" x14ac:dyDescent="0.25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6:17" x14ac:dyDescent="0.25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6:17" x14ac:dyDescent="0.25">
      <c r="F431" s="1"/>
    </row>
    <row r="433" spans="6:17" x14ac:dyDescent="0.25"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</row>
    <row r="434" spans="6:17" x14ac:dyDescent="0.25"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</row>
    <row r="435" spans="6:17" x14ac:dyDescent="0.25"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</row>
    <row r="436" spans="6:17" x14ac:dyDescent="0.25"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</row>
    <row r="437" spans="6:17" x14ac:dyDescent="0.25"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</row>
    <row r="438" spans="6:17" x14ac:dyDescent="0.25"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</row>
    <row r="439" spans="6:17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6:17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6:17" x14ac:dyDescent="0.25">
      <c r="F441" s="1"/>
    </row>
    <row r="443" spans="6:17" x14ac:dyDescent="0.25"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</row>
    <row r="444" spans="6:17" x14ac:dyDescent="0.25"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</row>
    <row r="445" spans="6:17" x14ac:dyDescent="0.25"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</row>
    <row r="446" spans="6:17" x14ac:dyDescent="0.25"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</row>
    <row r="447" spans="6:17" x14ac:dyDescent="0.25"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</row>
    <row r="448" spans="6:17" x14ac:dyDescent="0.25"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</row>
    <row r="449" spans="6:17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6:17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6:17" x14ac:dyDescent="0.25">
      <c r="F451" s="1"/>
    </row>
    <row r="453" spans="6:17" x14ac:dyDescent="0.25"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</row>
    <row r="454" spans="6:17" x14ac:dyDescent="0.25"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</row>
    <row r="455" spans="6:17" x14ac:dyDescent="0.25"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</row>
    <row r="456" spans="6:17" x14ac:dyDescent="0.25"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</row>
    <row r="457" spans="6:17" x14ac:dyDescent="0.25"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</row>
    <row r="458" spans="6:17" x14ac:dyDescent="0.25"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</row>
    <row r="459" spans="6:17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2" spans="6:17" x14ac:dyDescent="0.25"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6:17" x14ac:dyDescent="0.25"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6:17" x14ac:dyDescent="0.25"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6:17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6:17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6:17" x14ac:dyDescent="0.25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6:17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6:17" x14ac:dyDescent="0.25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6:17" x14ac:dyDescent="0.25">
      <c r="F470" s="1"/>
    </row>
    <row r="472" spans="6:17" x14ac:dyDescent="0.25"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</row>
    <row r="473" spans="6:17" x14ac:dyDescent="0.25"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</row>
    <row r="474" spans="6:17" x14ac:dyDescent="0.25"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</row>
    <row r="475" spans="6:17" x14ac:dyDescent="0.25"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</row>
    <row r="476" spans="6:17" x14ac:dyDescent="0.25"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</row>
    <row r="477" spans="6:17" x14ac:dyDescent="0.25"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</row>
    <row r="478" spans="6:17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6:17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6:17" x14ac:dyDescent="0.25">
      <c r="F480" s="1"/>
    </row>
    <row r="482" spans="6:17" x14ac:dyDescent="0.25"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</row>
    <row r="483" spans="6:17" x14ac:dyDescent="0.25"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</row>
    <row r="484" spans="6:17" x14ac:dyDescent="0.25"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</row>
    <row r="485" spans="6:17" x14ac:dyDescent="0.25"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</row>
    <row r="486" spans="6:17" x14ac:dyDescent="0.25"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</row>
    <row r="487" spans="6:17" x14ac:dyDescent="0.25"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</row>
    <row r="488" spans="6:17" x14ac:dyDescent="0.25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6:17" x14ac:dyDescent="0.25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6:17" x14ac:dyDescent="0.25">
      <c r="F490" s="1"/>
    </row>
    <row r="492" spans="6:17" x14ac:dyDescent="0.25"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</row>
    <row r="493" spans="6:17" x14ac:dyDescent="0.25"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</row>
    <row r="494" spans="6:17" x14ac:dyDescent="0.25"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</row>
    <row r="495" spans="6:17" x14ac:dyDescent="0.25"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</row>
    <row r="496" spans="6:17" x14ac:dyDescent="0.25">
      <c r="F496" s="1"/>
      <c r="G496" s="1"/>
      <c r="H496" s="1"/>
      <c r="J496" s="1"/>
      <c r="K496" s="1"/>
      <c r="L496" s="1"/>
      <c r="M496" s="1"/>
      <c r="N496" s="1"/>
      <c r="O496" s="1"/>
      <c r="P496" s="1"/>
      <c r="Q496" s="1"/>
    </row>
    <row r="497" spans="6:17" x14ac:dyDescent="0.25">
      <c r="F497" s="1"/>
      <c r="G497" s="1"/>
      <c r="H497" s="1"/>
      <c r="J497" s="1"/>
      <c r="K497" s="1"/>
      <c r="L497" s="1"/>
      <c r="M497" s="1"/>
      <c r="N497" s="1"/>
      <c r="O497" s="1"/>
      <c r="P497" s="1"/>
      <c r="Q497" s="1"/>
    </row>
    <row r="498" spans="6:17" x14ac:dyDescent="0.25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501" spans="6:17" x14ac:dyDescent="0.25"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6:17" x14ac:dyDescent="0.25"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6:17" x14ac:dyDescent="0.25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6:17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6:17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6:17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6:17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6:17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6:17" x14ac:dyDescent="0.25">
      <c r="F509" s="1"/>
    </row>
    <row r="511" spans="6:17" x14ac:dyDescent="0.25">
      <c r="F511" s="1"/>
      <c r="G511" s="1"/>
      <c r="H511" s="1"/>
      <c r="J511" s="1"/>
      <c r="K511" s="1"/>
      <c r="L511" s="1"/>
      <c r="M511" s="1"/>
      <c r="N511" s="1"/>
      <c r="O511" s="1"/>
      <c r="P511" s="1"/>
      <c r="Q511" s="1"/>
    </row>
    <row r="512" spans="6:17" x14ac:dyDescent="0.25">
      <c r="F512" s="1"/>
      <c r="G512" s="1"/>
      <c r="H512" s="1"/>
      <c r="J512" s="1"/>
      <c r="K512" s="1"/>
      <c r="L512" s="1"/>
      <c r="M512" s="1"/>
      <c r="N512" s="1"/>
      <c r="O512" s="1"/>
      <c r="P512" s="1"/>
      <c r="Q512" s="1"/>
    </row>
    <row r="513" spans="6:17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</row>
    <row r="514" spans="6:17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</row>
    <row r="515" spans="6:17" x14ac:dyDescent="0.25">
      <c r="F515" s="1"/>
      <c r="G515" s="1"/>
      <c r="H515" s="1"/>
      <c r="J515" s="1"/>
      <c r="K515" s="1"/>
      <c r="L515" s="1"/>
      <c r="M515" s="1"/>
      <c r="N515" s="1"/>
      <c r="O515" s="1"/>
      <c r="P515" s="1"/>
      <c r="Q515" s="1"/>
    </row>
    <row r="516" spans="6:17" x14ac:dyDescent="0.25">
      <c r="F516" s="1"/>
      <c r="G516" s="1"/>
      <c r="H516" s="1"/>
      <c r="J516" s="1"/>
      <c r="K516" s="1"/>
      <c r="L516" s="1"/>
      <c r="M516" s="1"/>
      <c r="N516" s="1"/>
      <c r="O516" s="1"/>
      <c r="P516" s="1"/>
      <c r="Q516" s="1"/>
    </row>
    <row r="517" spans="6:17" x14ac:dyDescent="0.25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9" spans="6:17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3" spans="6:17" x14ac:dyDescent="0.25">
      <c r="F523" s="1"/>
    </row>
    <row r="531" spans="6:6" x14ac:dyDescent="0.25">
      <c r="F531" s="1"/>
    </row>
    <row r="538" spans="6:6" x14ac:dyDescent="0.25">
      <c r="F538" s="1"/>
    </row>
    <row r="541" spans="6:6" x14ac:dyDescent="0.25">
      <c r="F541" s="1"/>
    </row>
    <row r="542" spans="6:6" x14ac:dyDescent="0.25">
      <c r="F542" s="1"/>
    </row>
    <row r="545" spans="6:16" x14ac:dyDescent="0.25">
      <c r="F545" s="1"/>
    </row>
    <row r="546" spans="6:16" x14ac:dyDescent="0.25">
      <c r="F546" s="1"/>
      <c r="G546" s="1"/>
    </row>
    <row r="547" spans="6:16" x14ac:dyDescent="0.25">
      <c r="F547" s="1"/>
    </row>
    <row r="552" spans="6:16" x14ac:dyDescent="0.25"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6:16" x14ac:dyDescent="0.25">
      <c r="F553" s="1"/>
    </row>
    <row r="555" spans="6:16" x14ac:dyDescent="0.25">
      <c r="F555" s="1"/>
      <c r="G555" s="1"/>
      <c r="H555" s="1"/>
      <c r="J555" s="1"/>
      <c r="K555" s="1"/>
      <c r="L555" s="1"/>
      <c r="M555" s="1"/>
      <c r="N555" s="1"/>
      <c r="O555" s="1"/>
      <c r="P555" s="1"/>
    </row>
    <row r="556" spans="6:16" x14ac:dyDescent="0.25">
      <c r="F556" s="1"/>
      <c r="G556" s="1"/>
      <c r="H556" s="1"/>
      <c r="J556" s="1"/>
      <c r="K556" s="1"/>
      <c r="L556" s="1"/>
      <c r="M556" s="1"/>
      <c r="N556" s="1"/>
      <c r="O556" s="1"/>
      <c r="P556" s="1"/>
    </row>
    <row r="557" spans="6:16" x14ac:dyDescent="0.25">
      <c r="F557" s="1"/>
      <c r="G557" s="1"/>
      <c r="H557" s="1"/>
      <c r="J557" s="1"/>
      <c r="K557" s="1"/>
      <c r="L557" s="1"/>
      <c r="M557" s="1"/>
      <c r="N557" s="1"/>
      <c r="O557" s="1"/>
      <c r="P557" s="1"/>
    </row>
    <row r="558" spans="6:16" x14ac:dyDescent="0.25">
      <c r="F558" s="1"/>
      <c r="G558" s="1"/>
      <c r="H558" s="1"/>
      <c r="J558" s="1"/>
      <c r="K558" s="1"/>
      <c r="L558" s="1"/>
      <c r="M558" s="1"/>
      <c r="N558" s="1"/>
      <c r="O558" s="1"/>
      <c r="P558" s="1"/>
    </row>
    <row r="559" spans="6:16" x14ac:dyDescent="0.25">
      <c r="F559" s="1"/>
      <c r="G559" s="1"/>
      <c r="H559" s="1"/>
      <c r="J559" s="1"/>
      <c r="K559" s="1"/>
      <c r="L559" s="1"/>
      <c r="M559" s="1"/>
      <c r="N559" s="1"/>
      <c r="O559" s="1"/>
      <c r="P559" s="1"/>
    </row>
    <row r="560" spans="6:16" x14ac:dyDescent="0.25">
      <c r="F560" s="1"/>
      <c r="G560" s="1"/>
      <c r="H560" s="1"/>
      <c r="J560" s="1"/>
      <c r="K560" s="1"/>
      <c r="L560" s="1"/>
      <c r="M560" s="1"/>
      <c r="N560" s="1"/>
      <c r="O560" s="1"/>
      <c r="P560" s="1"/>
    </row>
    <row r="561" spans="6:16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6:16" x14ac:dyDescent="0.25"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6:16" x14ac:dyDescent="0.25">
      <c r="F563" s="1"/>
    </row>
    <row r="565" spans="6:16" x14ac:dyDescent="0.25">
      <c r="F565" s="1"/>
      <c r="G565" s="1"/>
      <c r="H565" s="1"/>
      <c r="J565" s="1"/>
      <c r="K565" s="1"/>
      <c r="L565" s="1"/>
      <c r="M565" s="1"/>
      <c r="N565" s="1"/>
      <c r="O565" s="1"/>
      <c r="P565" s="1"/>
    </row>
    <row r="566" spans="6:16" x14ac:dyDescent="0.25">
      <c r="F566" s="1"/>
      <c r="G566" s="1"/>
      <c r="H566" s="1"/>
      <c r="J566" s="1"/>
      <c r="K566" s="1"/>
      <c r="L566" s="1"/>
      <c r="M566" s="1"/>
      <c r="N566" s="1"/>
      <c r="O566" s="1"/>
      <c r="P566" s="1"/>
    </row>
    <row r="567" spans="6:16" x14ac:dyDescent="0.25">
      <c r="F567" s="1"/>
      <c r="G567" s="1"/>
      <c r="H567" s="1"/>
      <c r="J567" s="1"/>
      <c r="K567" s="1"/>
      <c r="L567" s="1"/>
      <c r="M567" s="1"/>
      <c r="N567" s="1"/>
      <c r="O567" s="1"/>
      <c r="P567" s="1"/>
    </row>
    <row r="568" spans="6:16" x14ac:dyDescent="0.25">
      <c r="F568" s="1"/>
      <c r="G568" s="1"/>
      <c r="H568" s="1"/>
      <c r="J568" s="1"/>
      <c r="K568" s="1"/>
      <c r="L568" s="1"/>
      <c r="M568" s="1"/>
      <c r="N568" s="1"/>
      <c r="O568" s="1"/>
      <c r="P568" s="1"/>
    </row>
    <row r="569" spans="6:16" x14ac:dyDescent="0.25">
      <c r="F569" s="1"/>
      <c r="G569" s="1"/>
      <c r="H569" s="1"/>
      <c r="J569" s="1"/>
      <c r="K569" s="1"/>
      <c r="L569" s="1"/>
      <c r="M569" s="1"/>
      <c r="N569" s="1"/>
      <c r="O569" s="1"/>
      <c r="P569" s="1"/>
    </row>
    <row r="570" spans="6:16" x14ac:dyDescent="0.25">
      <c r="F570" s="1"/>
      <c r="G570" s="1"/>
      <c r="H570" s="1"/>
      <c r="J570" s="1"/>
      <c r="K570" s="1"/>
      <c r="L570" s="1"/>
      <c r="M570" s="1"/>
      <c r="N570" s="1"/>
      <c r="O570" s="1"/>
      <c r="P570" s="1"/>
    </row>
    <row r="571" spans="6:16" x14ac:dyDescent="0.25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6:16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6:16" x14ac:dyDescent="0.25">
      <c r="F573" s="1"/>
    </row>
    <row r="575" spans="6:16" x14ac:dyDescent="0.25">
      <c r="F575" s="1"/>
      <c r="G575" s="1"/>
      <c r="H575" s="1"/>
      <c r="J575" s="1"/>
      <c r="K575" s="1"/>
      <c r="L575" s="1"/>
      <c r="M575" s="1"/>
      <c r="N575" s="1"/>
      <c r="O575" s="1"/>
      <c r="P575" s="1"/>
    </row>
    <row r="576" spans="6:16" x14ac:dyDescent="0.25">
      <c r="F576" s="1"/>
      <c r="G576" s="1"/>
      <c r="H576" s="1"/>
      <c r="J576" s="1"/>
      <c r="K576" s="1"/>
      <c r="L576" s="1"/>
      <c r="M576" s="1"/>
      <c r="N576" s="1"/>
      <c r="O576" s="1"/>
      <c r="P576" s="1"/>
    </row>
    <row r="577" spans="6:16" x14ac:dyDescent="0.25">
      <c r="F577" s="1"/>
      <c r="G577" s="1"/>
      <c r="H577" s="1"/>
      <c r="J577" s="1"/>
      <c r="K577" s="1"/>
      <c r="L577" s="1"/>
      <c r="M577" s="1"/>
      <c r="N577" s="1"/>
      <c r="O577" s="1"/>
      <c r="P577" s="1"/>
    </row>
    <row r="578" spans="6:16" x14ac:dyDescent="0.25">
      <c r="F578" s="1"/>
      <c r="G578" s="1"/>
      <c r="H578" s="1"/>
      <c r="J578" s="1"/>
      <c r="K578" s="1"/>
      <c r="L578" s="1"/>
      <c r="M578" s="1"/>
      <c r="N578" s="1"/>
      <c r="O578" s="1"/>
      <c r="P578" s="1"/>
    </row>
    <row r="579" spans="6:16" x14ac:dyDescent="0.25">
      <c r="F579" s="1"/>
      <c r="G579" s="1"/>
      <c r="H579" s="1"/>
      <c r="J579" s="1"/>
      <c r="K579" s="1"/>
      <c r="L579" s="1"/>
      <c r="M579" s="1"/>
      <c r="N579" s="1"/>
      <c r="O579" s="1"/>
      <c r="P579" s="1"/>
    </row>
    <row r="580" spans="6:16" x14ac:dyDescent="0.25">
      <c r="F580" s="1"/>
      <c r="G580" s="1"/>
      <c r="H580" s="1"/>
      <c r="J580" s="1"/>
      <c r="K580" s="1"/>
      <c r="L580" s="1"/>
      <c r="M580" s="1"/>
      <c r="N580" s="1"/>
      <c r="O580" s="1"/>
      <c r="P580" s="1"/>
    </row>
    <row r="581" spans="6:16" x14ac:dyDescent="0.25"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4" spans="6:16" x14ac:dyDescent="0.25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6:16" x14ac:dyDescent="0.25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6:16" x14ac:dyDescent="0.25"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6:16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6:16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6:16" x14ac:dyDescent="0.25"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6:16" x14ac:dyDescent="0.25"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6:16" x14ac:dyDescent="0.25"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6:16" x14ac:dyDescent="0.25">
      <c r="F592" s="1"/>
    </row>
    <row r="594" spans="6:16" x14ac:dyDescent="0.25">
      <c r="F594" s="1"/>
      <c r="G594" s="1"/>
      <c r="H594" s="1"/>
      <c r="J594" s="1"/>
      <c r="K594" s="1"/>
      <c r="L594" s="1"/>
      <c r="M594" s="1"/>
      <c r="N594" s="1"/>
      <c r="O594" s="1"/>
      <c r="P594" s="1"/>
    </row>
    <row r="595" spans="6:16" x14ac:dyDescent="0.25">
      <c r="F595" s="1"/>
      <c r="G595" s="1"/>
      <c r="H595" s="1"/>
      <c r="J595" s="1"/>
      <c r="K595" s="1"/>
      <c r="L595" s="1"/>
      <c r="M595" s="1"/>
      <c r="N595" s="1"/>
      <c r="O595" s="1"/>
      <c r="P595" s="1"/>
    </row>
    <row r="596" spans="6:16" x14ac:dyDescent="0.25">
      <c r="F596" s="1"/>
      <c r="G596" s="1"/>
      <c r="H596" s="1"/>
      <c r="J596" s="1"/>
      <c r="K596" s="1"/>
      <c r="L596" s="1"/>
      <c r="M596" s="1"/>
      <c r="N596" s="1"/>
      <c r="O596" s="1"/>
      <c r="P596" s="1"/>
    </row>
    <row r="597" spans="6:16" x14ac:dyDescent="0.25">
      <c r="F597" s="1"/>
      <c r="G597" s="1"/>
      <c r="H597" s="1"/>
      <c r="J597" s="1"/>
      <c r="K597" s="1"/>
      <c r="L597" s="1"/>
      <c r="M597" s="1"/>
      <c r="N597" s="1"/>
      <c r="O597" s="1"/>
      <c r="P597" s="1"/>
    </row>
    <row r="598" spans="6:16" x14ac:dyDescent="0.25">
      <c r="F598" s="1"/>
      <c r="G598" s="1"/>
      <c r="H598" s="1"/>
      <c r="J598" s="1"/>
      <c r="K598" s="1"/>
      <c r="L598" s="1"/>
      <c r="M598" s="1"/>
      <c r="N598" s="1"/>
      <c r="O598" s="1"/>
      <c r="P598" s="1"/>
    </row>
    <row r="599" spans="6:16" x14ac:dyDescent="0.25">
      <c r="F599" s="1"/>
      <c r="G599" s="1"/>
      <c r="H599" s="1"/>
      <c r="J599" s="1"/>
      <c r="K599" s="1"/>
      <c r="L599" s="1"/>
      <c r="M599" s="1"/>
      <c r="N599" s="1"/>
      <c r="O599" s="1"/>
      <c r="P599" s="1"/>
    </row>
    <row r="600" spans="6:16" x14ac:dyDescent="0.25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6:16" x14ac:dyDescent="0.25"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6:16" x14ac:dyDescent="0.25">
      <c r="F602" s="1"/>
    </row>
    <row r="604" spans="6:16" x14ac:dyDescent="0.25">
      <c r="F604" s="1"/>
      <c r="G604" s="1"/>
      <c r="H604" s="1"/>
      <c r="J604" s="1"/>
      <c r="K604" s="1"/>
      <c r="L604" s="1"/>
      <c r="M604" s="1"/>
      <c r="N604" s="1"/>
      <c r="O604" s="1"/>
      <c r="P604" s="1"/>
    </row>
    <row r="605" spans="6:16" x14ac:dyDescent="0.25">
      <c r="F605" s="1"/>
      <c r="G605" s="1"/>
      <c r="H605" s="1"/>
      <c r="J605" s="1"/>
      <c r="K605" s="1"/>
      <c r="L605" s="1"/>
      <c r="M605" s="1"/>
      <c r="N605" s="1"/>
      <c r="O605" s="1"/>
      <c r="P605" s="1"/>
    </row>
    <row r="606" spans="6:16" x14ac:dyDescent="0.25">
      <c r="F606" s="1"/>
      <c r="G606" s="1"/>
      <c r="H606" s="1"/>
      <c r="J606" s="1"/>
      <c r="K606" s="1"/>
      <c r="L606" s="1"/>
      <c r="M606" s="1"/>
      <c r="N606" s="1"/>
      <c r="O606" s="1"/>
      <c r="P606" s="1"/>
    </row>
    <row r="607" spans="6:16" x14ac:dyDescent="0.25">
      <c r="F607" s="1"/>
      <c r="G607" s="1"/>
      <c r="H607" s="1"/>
      <c r="J607" s="1"/>
      <c r="K607" s="1"/>
      <c r="L607" s="1"/>
      <c r="M607" s="1"/>
      <c r="N607" s="1"/>
      <c r="O607" s="1"/>
      <c r="P607" s="1"/>
    </row>
    <row r="608" spans="6:16" x14ac:dyDescent="0.25">
      <c r="F608" s="1"/>
      <c r="G608" s="1"/>
      <c r="H608" s="1"/>
      <c r="J608" s="1"/>
      <c r="K608" s="1"/>
      <c r="L608" s="1"/>
      <c r="M608" s="1"/>
      <c r="N608" s="1"/>
      <c r="O608" s="1"/>
      <c r="P608" s="1"/>
    </row>
    <row r="609" spans="6:16" x14ac:dyDescent="0.25">
      <c r="F609" s="1"/>
      <c r="G609" s="1"/>
      <c r="H609" s="1"/>
      <c r="J609" s="1"/>
      <c r="K609" s="1"/>
      <c r="L609" s="1"/>
      <c r="M609" s="1"/>
      <c r="N609" s="1"/>
      <c r="O609" s="1"/>
      <c r="P609" s="1"/>
    </row>
    <row r="610" spans="6:16" x14ac:dyDescent="0.25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6:16" x14ac:dyDescent="0.25"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6:16" x14ac:dyDescent="0.25">
      <c r="F612" s="1"/>
    </row>
    <row r="614" spans="6:16" x14ac:dyDescent="0.25">
      <c r="F614" s="1"/>
      <c r="G614" s="1"/>
      <c r="H614" s="1"/>
      <c r="J614" s="1"/>
      <c r="K614" s="1"/>
      <c r="L614" s="1"/>
      <c r="M614" s="1"/>
      <c r="N614" s="1"/>
      <c r="O614" s="1"/>
      <c r="P614" s="1"/>
    </row>
    <row r="615" spans="6:16" x14ac:dyDescent="0.25">
      <c r="F615" s="1"/>
      <c r="G615" s="1"/>
      <c r="H615" s="1"/>
      <c r="J615" s="1"/>
      <c r="K615" s="1"/>
      <c r="L615" s="1"/>
      <c r="M615" s="1"/>
      <c r="N615" s="1"/>
      <c r="O615" s="1"/>
      <c r="P615" s="1"/>
    </row>
    <row r="616" spans="6:16" x14ac:dyDescent="0.25">
      <c r="F616" s="1"/>
      <c r="G616" s="1"/>
      <c r="H616" s="1"/>
      <c r="J616" s="1"/>
      <c r="K616" s="1"/>
      <c r="L616" s="1"/>
      <c r="M616" s="1"/>
      <c r="N616" s="1"/>
      <c r="O616" s="1"/>
      <c r="P616" s="1"/>
    </row>
    <row r="617" spans="6:16" x14ac:dyDescent="0.25">
      <c r="F617" s="1"/>
      <c r="G617" s="1"/>
      <c r="H617" s="1"/>
      <c r="J617" s="1"/>
      <c r="K617" s="1"/>
      <c r="L617" s="1"/>
      <c r="M617" s="1"/>
      <c r="N617" s="1"/>
      <c r="O617" s="1"/>
      <c r="P617" s="1"/>
    </row>
    <row r="618" spans="6:16" x14ac:dyDescent="0.25">
      <c r="F618" s="1"/>
      <c r="G618" s="1"/>
      <c r="H618" s="1"/>
      <c r="J618" s="1"/>
      <c r="K618" s="1"/>
      <c r="L618" s="1"/>
      <c r="M618" s="1"/>
      <c r="N618" s="1"/>
      <c r="O618" s="1"/>
      <c r="P618" s="1"/>
    </row>
    <row r="619" spans="6:16" x14ac:dyDescent="0.25">
      <c r="F619" s="1"/>
      <c r="G619" s="1"/>
      <c r="H619" s="1"/>
      <c r="J619" s="1"/>
      <c r="K619" s="1"/>
      <c r="L619" s="1"/>
      <c r="M619" s="1"/>
      <c r="N619" s="1"/>
      <c r="O619" s="1"/>
      <c r="P619" s="1"/>
    </row>
    <row r="620" spans="6:16" x14ac:dyDescent="0.25"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3" spans="6:16" x14ac:dyDescent="0.25"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6:16" x14ac:dyDescent="0.25"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6:16" x14ac:dyDescent="0.25"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6:16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6:16" x14ac:dyDescent="0.25"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6:16" x14ac:dyDescent="0.25"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6:16" x14ac:dyDescent="0.25"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6:16" x14ac:dyDescent="0.25"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6:16" x14ac:dyDescent="0.25">
      <c r="F631" s="1"/>
    </row>
    <row r="633" spans="6:16" x14ac:dyDescent="0.25">
      <c r="F633" s="1"/>
      <c r="G633" s="1"/>
      <c r="H633" s="1"/>
      <c r="J633" s="1"/>
      <c r="K633" s="1"/>
      <c r="L633" s="1"/>
      <c r="M633" s="1"/>
      <c r="N633" s="1"/>
      <c r="O633" s="1"/>
      <c r="P633" s="1"/>
    </row>
    <row r="634" spans="6:16" x14ac:dyDescent="0.25">
      <c r="F634" s="1"/>
      <c r="G634" s="1"/>
      <c r="H634" s="1"/>
      <c r="J634" s="1"/>
      <c r="K634" s="1"/>
      <c r="L634" s="1"/>
      <c r="M634" s="1"/>
      <c r="N634" s="1"/>
      <c r="O634" s="1"/>
      <c r="P634" s="1"/>
    </row>
    <row r="635" spans="6:16" x14ac:dyDescent="0.25">
      <c r="F635" s="1"/>
      <c r="G635" s="1"/>
      <c r="H635" s="1"/>
      <c r="J635" s="1"/>
      <c r="K635" s="1"/>
      <c r="L635" s="1"/>
      <c r="M635" s="1"/>
      <c r="N635" s="1"/>
      <c r="O635" s="1"/>
      <c r="P635" s="1"/>
    </row>
    <row r="636" spans="6:16" x14ac:dyDescent="0.25">
      <c r="F636" s="1"/>
      <c r="G636" s="1"/>
      <c r="H636" s="1"/>
      <c r="J636" s="1"/>
      <c r="K636" s="1"/>
      <c r="L636" s="1"/>
      <c r="M636" s="1"/>
      <c r="N636" s="1"/>
      <c r="O636" s="1"/>
      <c r="P636" s="1"/>
    </row>
    <row r="637" spans="6:16" x14ac:dyDescent="0.25">
      <c r="F637" s="1"/>
      <c r="G637" s="1"/>
      <c r="H637" s="1"/>
      <c r="J637" s="1"/>
      <c r="K637" s="1"/>
      <c r="L637" s="1"/>
      <c r="M637" s="1"/>
      <c r="N637" s="1"/>
      <c r="O637" s="1"/>
      <c r="P637" s="1"/>
    </row>
    <row r="638" spans="6:16" x14ac:dyDescent="0.25">
      <c r="F638" s="1"/>
      <c r="G638" s="1"/>
      <c r="H638" s="1"/>
      <c r="J638" s="1"/>
      <c r="K638" s="1"/>
      <c r="L638" s="1"/>
      <c r="M638" s="1"/>
      <c r="N638" s="1"/>
      <c r="O638" s="1"/>
      <c r="P638" s="1"/>
    </row>
    <row r="639" spans="6:16" x14ac:dyDescent="0.25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1" spans="6:15" x14ac:dyDescent="0.25"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5" spans="6:15" x14ac:dyDescent="0.25">
      <c r="F645" s="1"/>
    </row>
    <row r="653" spans="6:15" x14ac:dyDescent="0.25">
      <c r="F653" s="1"/>
    </row>
    <row r="660" spans="6:15" x14ac:dyDescent="0.25">
      <c r="F660" s="1"/>
    </row>
    <row r="663" spans="6:15" x14ac:dyDescent="0.25">
      <c r="F663" s="1"/>
    </row>
    <row r="664" spans="6:15" x14ac:dyDescent="0.25">
      <c r="F664" s="1"/>
    </row>
    <row r="667" spans="6:15" x14ac:dyDescent="0.25">
      <c r="F667" s="1"/>
    </row>
    <row r="668" spans="6:15" x14ac:dyDescent="0.25">
      <c r="F668" s="1"/>
      <c r="G668" s="1"/>
    </row>
    <row r="669" spans="6:15" x14ac:dyDescent="0.25">
      <c r="F669" s="1"/>
    </row>
    <row r="672" spans="6:15" x14ac:dyDescent="0.25"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6:15" x14ac:dyDescent="0.25"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6:15" x14ac:dyDescent="0.25"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720" spans="6:15" x14ac:dyDescent="0.25"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5:15" x14ac:dyDescent="0.25"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3" spans="5:15" x14ac:dyDescent="0.25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5:15" x14ac:dyDescent="0.25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5:15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5:15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5:15" x14ac:dyDescent="0.25"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5:15" x14ac:dyDescent="0.25"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5:15" x14ac:dyDescent="0.25"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5:15" x14ac:dyDescent="0.25"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5:15" x14ac:dyDescent="0.25"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5:15" x14ac:dyDescent="0.25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5:15" x14ac:dyDescent="0.25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5:15" x14ac:dyDescent="0.25"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5:15" x14ac:dyDescent="0.25"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5:15" x14ac:dyDescent="0.25"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6:15" x14ac:dyDescent="0.25">
      <c r="F737" s="1"/>
      <c r="G737" s="1"/>
      <c r="H737" s="1"/>
      <c r="I737" s="1"/>
      <c r="J737" s="1"/>
      <c r="K737" s="1"/>
      <c r="L737" s="1"/>
      <c r="M737" s="1"/>
      <c r="N737" s="1"/>
      <c r="O737" s="1"/>
    </row>
  </sheetData>
  <conditionalFormatting sqref="L623:O623 I623:J623">
    <cfRule type="duplicateValues" dxfId="2" priority="8"/>
  </conditionalFormatting>
  <conditionalFormatting sqref="L501:P501 I501:J501">
    <cfRule type="duplicateValues" dxfId="1" priority="2"/>
  </conditionalFormatting>
  <conditionalFormatting sqref="L254:P254 I254:J25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06"/>
  <sheetViews>
    <sheetView topLeftCell="A7" workbookViewId="0">
      <selection activeCell="A206" sqref="A20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s="7" customFormat="1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s="7" customFormat="1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s="5" customFormat="1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s="5" customFormat="1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s="7" customFormat="1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s="7" customFormat="1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s="7" customFormat="1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s="5" customFormat="1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s="5" customFormat="1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s="5" customFormat="1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s="5" customFormat="1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s="5" customFormat="1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s="7" customFormat="1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s="7" customFormat="1" x14ac:dyDescent="0.25">
      <c r="A15" s="7" t="s">
        <v>30</v>
      </c>
      <c r="B15" s="7" t="s">
        <v>302</v>
      </c>
      <c r="C15" s="7" t="s">
        <v>301</v>
      </c>
    </row>
    <row r="16" spans="1:4" s="7" customFormat="1" x14ac:dyDescent="0.25">
      <c r="A16" s="7" t="s">
        <v>30</v>
      </c>
      <c r="B16" s="7" t="s">
        <v>265</v>
      </c>
      <c r="C16" s="7" t="s">
        <v>266</v>
      </c>
    </row>
    <row r="17" spans="1:4" s="7" customFormat="1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s="7" customFormat="1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s="7" customFormat="1" x14ac:dyDescent="0.25">
      <c r="A19" s="7" t="s">
        <v>30</v>
      </c>
      <c r="B19" s="7" t="s">
        <v>210</v>
      </c>
      <c r="C19" s="7" t="s">
        <v>217</v>
      </c>
      <c r="D19" s="7" t="s">
        <v>221</v>
      </c>
    </row>
    <row r="20" spans="1:4" s="7" customFormat="1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s="5" customFormat="1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s="5" customFormat="1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s="5" customFormat="1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s="5" customFormat="1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s="5" customFormat="1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s="5" customFormat="1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s="7" customFormat="1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s="7" customFormat="1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s="7" customFormat="1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s="7" customFormat="1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s="7" customFormat="1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s="5" customFormat="1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s="5" customFormat="1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s="5" customFormat="1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s="7" customFormat="1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s="7" customFormat="1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s="7" customFormat="1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s="5" customFormat="1" x14ac:dyDescent="0.25">
      <c r="A38" s="5" t="s">
        <v>218</v>
      </c>
      <c r="B38" s="5" t="s">
        <v>55</v>
      </c>
      <c r="C38" s="5" t="s">
        <v>85</v>
      </c>
      <c r="D38" s="5" t="s">
        <v>85</v>
      </c>
    </row>
    <row r="39" spans="1:4" s="5" customFormat="1" x14ac:dyDescent="0.25">
      <c r="A39" s="5" t="s">
        <v>218</v>
      </c>
      <c r="B39" s="5" t="s">
        <v>57</v>
      </c>
      <c r="C39" s="5" t="s">
        <v>110</v>
      </c>
      <c r="D39" s="5" t="s">
        <v>110</v>
      </c>
    </row>
    <row r="40" spans="1:4" s="5" customFormat="1" x14ac:dyDescent="0.25">
      <c r="A40" s="5" t="s">
        <v>218</v>
      </c>
      <c r="B40" s="5" t="s">
        <v>120</v>
      </c>
      <c r="C40" s="5" t="s">
        <v>132</v>
      </c>
      <c r="D40" s="5" t="s">
        <v>132</v>
      </c>
    </row>
    <row r="41" spans="1:4" s="5" customFormat="1" x14ac:dyDescent="0.25">
      <c r="A41" s="5" t="s">
        <v>218</v>
      </c>
      <c r="B41" s="5" t="s">
        <v>58</v>
      </c>
      <c r="C41" s="5" t="s">
        <v>133</v>
      </c>
      <c r="D41" s="5" t="s">
        <v>133</v>
      </c>
    </row>
    <row r="42" spans="1:4" s="5" customFormat="1" x14ac:dyDescent="0.25">
      <c r="A42" s="5" t="s">
        <v>218</v>
      </c>
      <c r="B42" s="5" t="s">
        <v>59</v>
      </c>
      <c r="C42" s="5" t="s">
        <v>111</v>
      </c>
      <c r="D42" s="5" t="s">
        <v>111</v>
      </c>
    </row>
    <row r="43" spans="1:4" s="5" customFormat="1" x14ac:dyDescent="0.25">
      <c r="A43" s="5" t="s">
        <v>218</v>
      </c>
      <c r="B43" s="5" t="s">
        <v>60</v>
      </c>
      <c r="C43" s="5" t="s">
        <v>112</v>
      </c>
      <c r="D43" s="5" t="s">
        <v>112</v>
      </c>
    </row>
    <row r="44" spans="1:4" s="5" customFormat="1" x14ac:dyDescent="0.25">
      <c r="A44" s="5" t="s">
        <v>218</v>
      </c>
      <c r="B44" s="5" t="s">
        <v>61</v>
      </c>
      <c r="C44" s="5" t="s">
        <v>226</v>
      </c>
      <c r="D44" s="5" t="s">
        <v>113</v>
      </c>
    </row>
    <row r="45" spans="1:4" s="5" customFormat="1" x14ac:dyDescent="0.25">
      <c r="A45" s="5" t="s">
        <v>218</v>
      </c>
      <c r="B45" s="5" t="s">
        <v>63</v>
      </c>
      <c r="C45" s="5" t="s">
        <v>41</v>
      </c>
      <c r="D45" s="5" t="s">
        <v>135</v>
      </c>
    </row>
    <row r="46" spans="1:4" s="5" customFormat="1" x14ac:dyDescent="0.25">
      <c r="A46" s="5" t="s">
        <v>218</v>
      </c>
      <c r="B46" s="5" t="s">
        <v>233</v>
      </c>
      <c r="C46" s="5" t="s">
        <v>40</v>
      </c>
      <c r="D46" s="5" t="s">
        <v>195</v>
      </c>
    </row>
    <row r="47" spans="1:4" s="7" customFormat="1" x14ac:dyDescent="0.25">
      <c r="A47" s="7" t="s">
        <v>219</v>
      </c>
      <c r="B47" s="7" t="s">
        <v>115</v>
      </c>
      <c r="C47" s="7" t="s">
        <v>116</v>
      </c>
      <c r="D47" s="7" t="s">
        <v>116</v>
      </c>
    </row>
    <row r="48" spans="1:4" s="7" customFormat="1" x14ac:dyDescent="0.25">
      <c r="A48" s="7" t="s">
        <v>219</v>
      </c>
      <c r="B48" s="7" t="s">
        <v>117</v>
      </c>
      <c r="C48" s="7" t="s">
        <v>211</v>
      </c>
      <c r="D48" s="7" t="s">
        <v>211</v>
      </c>
    </row>
    <row r="49" spans="1:4" s="7" customFormat="1" x14ac:dyDescent="0.25">
      <c r="A49" s="7" t="s">
        <v>219</v>
      </c>
      <c r="B49" s="7" t="s">
        <v>230</v>
      </c>
      <c r="C49" s="7" t="s">
        <v>231</v>
      </c>
      <c r="D49" s="7" t="s">
        <v>231</v>
      </c>
    </row>
    <row r="50" spans="1:4" s="7" customFormat="1" x14ac:dyDescent="0.25">
      <c r="A50" s="7" t="s">
        <v>219</v>
      </c>
      <c r="B50" s="7" t="s">
        <v>56</v>
      </c>
      <c r="C50" s="7" t="s">
        <v>164</v>
      </c>
      <c r="D50" s="7" t="s">
        <v>164</v>
      </c>
    </row>
    <row r="51" spans="1:4" s="7" customFormat="1" x14ac:dyDescent="0.25">
      <c r="A51" s="7" t="s">
        <v>219</v>
      </c>
      <c r="B51" s="7" t="s">
        <v>178</v>
      </c>
      <c r="C51" s="7" t="s">
        <v>229</v>
      </c>
      <c r="D51" s="7" t="s">
        <v>229</v>
      </c>
    </row>
    <row r="52" spans="1:4" s="7" customFormat="1" x14ac:dyDescent="0.25">
      <c r="A52" s="7" t="s">
        <v>219</v>
      </c>
      <c r="B52" s="7" t="s">
        <v>118</v>
      </c>
      <c r="C52" s="7" t="s">
        <v>119</v>
      </c>
      <c r="D52" s="7" t="s">
        <v>119</v>
      </c>
    </row>
    <row r="53" spans="1:4" s="7" customFormat="1" x14ac:dyDescent="0.25">
      <c r="A53" s="7" t="s">
        <v>219</v>
      </c>
      <c r="B53" s="7" t="s">
        <v>34</v>
      </c>
      <c r="C53" s="7" t="s">
        <v>222</v>
      </c>
    </row>
    <row r="54" spans="1:4" s="7" customFormat="1" x14ac:dyDescent="0.25">
      <c r="A54" s="7" t="s">
        <v>219</v>
      </c>
      <c r="B54" s="7" t="s">
        <v>223</v>
      </c>
      <c r="C54" s="7" t="s">
        <v>224</v>
      </c>
    </row>
    <row r="55" spans="1:4" s="7" customFormat="1" x14ac:dyDescent="0.25">
      <c r="A55" s="7" t="s">
        <v>219</v>
      </c>
      <c r="B55" s="7" t="s">
        <v>121</v>
      </c>
      <c r="C55" s="7" t="s">
        <v>225</v>
      </c>
      <c r="D55" s="7" t="s">
        <v>122</v>
      </c>
    </row>
    <row r="56" spans="1:4" s="7" customFormat="1" x14ac:dyDescent="0.25">
      <c r="A56" s="7" t="s">
        <v>219</v>
      </c>
      <c r="B56" s="7" t="s">
        <v>62</v>
      </c>
      <c r="C56" s="7" t="s">
        <v>232</v>
      </c>
      <c r="D56" s="7" t="s">
        <v>232</v>
      </c>
    </row>
    <row r="57" spans="1:4" s="7" customFormat="1" x14ac:dyDescent="0.25">
      <c r="A57" s="7" t="s">
        <v>219</v>
      </c>
      <c r="B57" s="7" t="s">
        <v>227</v>
      </c>
      <c r="C57" s="7" t="s">
        <v>228</v>
      </c>
    </row>
    <row r="58" spans="1:4" s="7" customFormat="1" x14ac:dyDescent="0.25">
      <c r="A58" s="7" t="s">
        <v>219</v>
      </c>
      <c r="B58" s="7" t="s">
        <v>123</v>
      </c>
      <c r="C58" s="7" t="s">
        <v>134</v>
      </c>
      <c r="D58" s="7" t="s">
        <v>134</v>
      </c>
    </row>
    <row r="59" spans="1:4" s="7" customFormat="1" x14ac:dyDescent="0.25">
      <c r="A59" s="7" t="s">
        <v>219</v>
      </c>
      <c r="B59" s="7" t="s">
        <v>234</v>
      </c>
      <c r="C59" s="7" t="s">
        <v>235</v>
      </c>
      <c r="D59" s="7" t="s">
        <v>235</v>
      </c>
    </row>
    <row r="60" spans="1:4" s="7" customFormat="1" x14ac:dyDescent="0.25">
      <c r="A60" s="7" t="s">
        <v>219</v>
      </c>
      <c r="B60" s="7" t="s">
        <v>63</v>
      </c>
      <c r="C60" s="7" t="s">
        <v>114</v>
      </c>
      <c r="D60" s="7" t="s">
        <v>136</v>
      </c>
    </row>
    <row r="61" spans="1:4" s="7" customFormat="1" x14ac:dyDescent="0.25">
      <c r="A61" s="7" t="s">
        <v>219</v>
      </c>
      <c r="B61" s="7" t="s">
        <v>233</v>
      </c>
      <c r="C61" s="7" t="s">
        <v>40</v>
      </c>
      <c r="D61" s="7" t="s">
        <v>195</v>
      </c>
    </row>
    <row r="62" spans="1:4" s="5" customFormat="1" x14ac:dyDescent="0.25">
      <c r="A62" s="5" t="s">
        <v>91</v>
      </c>
      <c r="B62" s="9" t="s">
        <v>303</v>
      </c>
      <c r="C62" s="5" t="s">
        <v>97</v>
      </c>
      <c r="D62" s="5" t="s">
        <v>197</v>
      </c>
    </row>
    <row r="63" spans="1:4" s="5" customFormat="1" x14ac:dyDescent="0.25">
      <c r="A63" s="5" t="s">
        <v>91</v>
      </c>
      <c r="B63" s="9" t="s">
        <v>304</v>
      </c>
      <c r="C63" s="5" t="s">
        <v>267</v>
      </c>
    </row>
    <row r="64" spans="1:4" s="5" customFormat="1" x14ac:dyDescent="0.25">
      <c r="A64" s="5" t="s">
        <v>91</v>
      </c>
      <c r="B64" s="9" t="s">
        <v>305</v>
      </c>
      <c r="C64" s="5" t="s">
        <v>268</v>
      </c>
    </row>
    <row r="65" spans="1:4" s="7" customFormat="1" x14ac:dyDescent="0.25">
      <c r="A65" s="7" t="s">
        <v>147</v>
      </c>
      <c r="B65" s="7" t="str">
        <f>"111111111"</f>
        <v>111111111</v>
      </c>
      <c r="C65" s="7" t="s">
        <v>252</v>
      </c>
      <c r="D65" s="7" t="s">
        <v>196</v>
      </c>
    </row>
    <row r="66" spans="1:4" s="7" customFormat="1" x14ac:dyDescent="0.25">
      <c r="A66" s="7" t="s">
        <v>147</v>
      </c>
      <c r="B66" s="7" t="str">
        <f>"999999999"</f>
        <v>999999999</v>
      </c>
      <c r="C66" s="7" t="s">
        <v>253</v>
      </c>
    </row>
    <row r="67" spans="1:4" s="5" customFormat="1" x14ac:dyDescent="0.25">
      <c r="A67" s="5" t="s">
        <v>249</v>
      </c>
      <c r="B67" s="5" t="s">
        <v>167</v>
      </c>
      <c r="C67" s="5" t="s">
        <v>167</v>
      </c>
      <c r="D67" s="5" t="s">
        <v>167</v>
      </c>
    </row>
    <row r="68" spans="1:4" s="5" customFormat="1" x14ac:dyDescent="0.25">
      <c r="A68" s="5" t="s">
        <v>249</v>
      </c>
      <c r="B68" s="5" t="s">
        <v>115</v>
      </c>
      <c r="C68" s="5" t="s">
        <v>115</v>
      </c>
      <c r="D68" s="5" t="s">
        <v>115</v>
      </c>
    </row>
    <row r="69" spans="1:4" s="5" customFormat="1" x14ac:dyDescent="0.25">
      <c r="A69" s="5" t="s">
        <v>249</v>
      </c>
      <c r="B69" s="5" t="s">
        <v>170</v>
      </c>
      <c r="C69" s="5" t="s">
        <v>170</v>
      </c>
      <c r="D69" s="5" t="s">
        <v>170</v>
      </c>
    </row>
    <row r="70" spans="1:4" s="5" customFormat="1" x14ac:dyDescent="0.25">
      <c r="A70" s="5" t="s">
        <v>249</v>
      </c>
      <c r="B70" s="5" t="s">
        <v>86</v>
      </c>
      <c r="C70" s="5" t="s">
        <v>86</v>
      </c>
      <c r="D70" s="5" t="s">
        <v>86</v>
      </c>
    </row>
    <row r="71" spans="1:4" s="5" customFormat="1" x14ac:dyDescent="0.25">
      <c r="A71" s="5" t="s">
        <v>249</v>
      </c>
      <c r="B71" s="5" t="s">
        <v>168</v>
      </c>
      <c r="C71" s="5" t="s">
        <v>168</v>
      </c>
      <c r="D71" s="5" t="s">
        <v>168</v>
      </c>
    </row>
    <row r="72" spans="1:4" s="5" customFormat="1" x14ac:dyDescent="0.25">
      <c r="A72" s="5" t="s">
        <v>249</v>
      </c>
      <c r="B72" s="5" t="s">
        <v>87</v>
      </c>
      <c r="C72" s="5" t="s">
        <v>87</v>
      </c>
      <c r="D72" s="5" t="s">
        <v>87</v>
      </c>
    </row>
    <row r="73" spans="1:4" s="5" customFormat="1" x14ac:dyDescent="0.25">
      <c r="A73" s="5" t="s">
        <v>249</v>
      </c>
      <c r="B73" s="5" t="s">
        <v>169</v>
      </c>
      <c r="C73" s="5" t="s">
        <v>169</v>
      </c>
      <c r="D73" s="5" t="s">
        <v>169</v>
      </c>
    </row>
    <row r="74" spans="1:4" s="5" customFormat="1" x14ac:dyDescent="0.25">
      <c r="A74" s="5" t="s">
        <v>249</v>
      </c>
      <c r="B74" s="5" t="s">
        <v>172</v>
      </c>
      <c r="C74" s="5" t="s">
        <v>172</v>
      </c>
      <c r="D74" s="5" t="s">
        <v>172</v>
      </c>
    </row>
    <row r="75" spans="1:4" s="5" customFormat="1" x14ac:dyDescent="0.25">
      <c r="A75" s="5" t="s">
        <v>249</v>
      </c>
      <c r="B75" s="5" t="s">
        <v>171</v>
      </c>
      <c r="C75" s="5" t="s">
        <v>171</v>
      </c>
      <c r="D75" s="5" t="s">
        <v>171</v>
      </c>
    </row>
    <row r="76" spans="1:4" s="5" customFormat="1" x14ac:dyDescent="0.25">
      <c r="A76" s="5" t="s">
        <v>249</v>
      </c>
      <c r="B76" s="5" t="s">
        <v>173</v>
      </c>
      <c r="C76" s="5" t="s">
        <v>173</v>
      </c>
      <c r="D76" s="5" t="s">
        <v>173</v>
      </c>
    </row>
    <row r="77" spans="1:4" s="5" customFormat="1" x14ac:dyDescent="0.25">
      <c r="A77" s="5" t="s">
        <v>249</v>
      </c>
      <c r="B77" s="5" t="s">
        <v>174</v>
      </c>
      <c r="C77" s="5" t="s">
        <v>174</v>
      </c>
      <c r="D77" s="5" t="s">
        <v>174</v>
      </c>
    </row>
    <row r="78" spans="1:4" s="5" customFormat="1" x14ac:dyDescent="0.25">
      <c r="A78" s="5" t="s">
        <v>249</v>
      </c>
      <c r="B78" s="5" t="s">
        <v>175</v>
      </c>
      <c r="C78" s="5" t="s">
        <v>175</v>
      </c>
      <c r="D78" s="5" t="s">
        <v>175</v>
      </c>
    </row>
    <row r="79" spans="1:4" s="5" customFormat="1" x14ac:dyDescent="0.25">
      <c r="A79" s="5" t="s">
        <v>249</v>
      </c>
      <c r="B79" s="5" t="s">
        <v>176</v>
      </c>
      <c r="C79" s="5" t="s">
        <v>176</v>
      </c>
      <c r="D79" s="5" t="s">
        <v>176</v>
      </c>
    </row>
    <row r="80" spans="1:4" s="5" customFormat="1" x14ac:dyDescent="0.25">
      <c r="A80" s="5" t="s">
        <v>249</v>
      </c>
      <c r="B80" s="5" t="s">
        <v>177</v>
      </c>
      <c r="C80" s="5" t="s">
        <v>177</v>
      </c>
      <c r="D80" s="5" t="s">
        <v>177</v>
      </c>
    </row>
    <row r="81" spans="1:4" s="5" customFormat="1" x14ac:dyDescent="0.25">
      <c r="A81" s="5" t="s">
        <v>249</v>
      </c>
      <c r="B81" s="5" t="s">
        <v>178</v>
      </c>
      <c r="C81" s="5" t="s">
        <v>178</v>
      </c>
      <c r="D81" s="5" t="s">
        <v>178</v>
      </c>
    </row>
    <row r="82" spans="1:4" s="5" customFormat="1" x14ac:dyDescent="0.25">
      <c r="A82" s="5" t="s">
        <v>249</v>
      </c>
      <c r="B82" s="5" t="s">
        <v>179</v>
      </c>
      <c r="C82" s="5" t="s">
        <v>179</v>
      </c>
      <c r="D82" s="5" t="s">
        <v>179</v>
      </c>
    </row>
    <row r="83" spans="1:4" s="5" customFormat="1" x14ac:dyDescent="0.25">
      <c r="A83" s="5" t="s">
        <v>249</v>
      </c>
      <c r="B83" s="5" t="s">
        <v>180</v>
      </c>
      <c r="C83" s="5" t="s">
        <v>180</v>
      </c>
      <c r="D83" s="5" t="s">
        <v>180</v>
      </c>
    </row>
    <row r="84" spans="1:4" s="5" customFormat="1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s="7" customFormat="1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s="7" customFormat="1" x14ac:dyDescent="0.25">
      <c r="A86" s="7" t="s">
        <v>190</v>
      </c>
      <c r="B86" s="8" t="s">
        <v>303</v>
      </c>
      <c r="C86" s="7" t="s">
        <v>97</v>
      </c>
      <c r="D86" s="7" t="s">
        <v>197</v>
      </c>
    </row>
    <row r="87" spans="1:4" s="7" customFormat="1" x14ac:dyDescent="0.25">
      <c r="A87" s="7" t="s">
        <v>190</v>
      </c>
      <c r="B87" s="8" t="s">
        <v>304</v>
      </c>
      <c r="C87" s="7" t="s">
        <v>267</v>
      </c>
    </row>
    <row r="88" spans="1:4" s="7" customFormat="1" x14ac:dyDescent="0.25">
      <c r="A88" s="7" t="s">
        <v>190</v>
      </c>
      <c r="B88" s="8" t="s">
        <v>305</v>
      </c>
      <c r="C88" s="7" t="s">
        <v>268</v>
      </c>
    </row>
    <row r="89" spans="1:4" s="5" customFormat="1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s="5" customFormat="1" x14ac:dyDescent="0.25">
      <c r="A90" s="5" t="s">
        <v>185</v>
      </c>
      <c r="B90" s="9" t="s">
        <v>303</v>
      </c>
      <c r="C90" s="5" t="s">
        <v>97</v>
      </c>
      <c r="D90" s="5" t="s">
        <v>197</v>
      </c>
    </row>
    <row r="91" spans="1:4" s="5" customFormat="1" x14ac:dyDescent="0.25">
      <c r="A91" s="5" t="s">
        <v>185</v>
      </c>
      <c r="B91" s="9" t="s">
        <v>304</v>
      </c>
      <c r="C91" s="5" t="s">
        <v>267</v>
      </c>
    </row>
    <row r="92" spans="1:4" s="5" customFormat="1" x14ac:dyDescent="0.25">
      <c r="A92" s="5" t="s">
        <v>185</v>
      </c>
      <c r="B92" s="9" t="s">
        <v>305</v>
      </c>
      <c r="C92" s="5" t="s">
        <v>268</v>
      </c>
    </row>
    <row r="93" spans="1:4" s="7" customFormat="1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s="7" customFormat="1" x14ac:dyDescent="0.25">
      <c r="A94" s="7" t="s">
        <v>186</v>
      </c>
      <c r="B94" s="8" t="s">
        <v>303</v>
      </c>
      <c r="C94" s="7" t="s">
        <v>97</v>
      </c>
      <c r="D94" s="7" t="s">
        <v>197</v>
      </c>
    </row>
    <row r="95" spans="1:4" s="7" customFormat="1" x14ac:dyDescent="0.25">
      <c r="A95" s="7" t="s">
        <v>186</v>
      </c>
      <c r="B95" s="8" t="s">
        <v>304</v>
      </c>
      <c r="C95" s="7" t="s">
        <v>267</v>
      </c>
    </row>
    <row r="96" spans="1:4" s="7" customFormat="1" x14ac:dyDescent="0.25">
      <c r="A96" s="7" t="s">
        <v>186</v>
      </c>
      <c r="B96" s="8" t="s">
        <v>305</v>
      </c>
      <c r="C96" s="7" t="s">
        <v>268</v>
      </c>
    </row>
    <row r="97" spans="1:4" s="5" customFormat="1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s="5" customFormat="1" x14ac:dyDescent="0.25">
      <c r="A98" s="5" t="s">
        <v>187</v>
      </c>
      <c r="B98" s="9" t="s">
        <v>303</v>
      </c>
      <c r="C98" s="5" t="s">
        <v>97</v>
      </c>
      <c r="D98" s="5" t="s">
        <v>197</v>
      </c>
    </row>
    <row r="99" spans="1:4" s="5" customFormat="1" x14ac:dyDescent="0.25">
      <c r="A99" s="5" t="s">
        <v>187</v>
      </c>
      <c r="B99" s="9" t="s">
        <v>304</v>
      </c>
      <c r="C99" s="5" t="s">
        <v>267</v>
      </c>
    </row>
    <row r="100" spans="1:4" s="5" customFormat="1" x14ac:dyDescent="0.25">
      <c r="A100" s="5" t="s">
        <v>187</v>
      </c>
      <c r="B100" s="9" t="s">
        <v>305</v>
      </c>
      <c r="C100" s="5" t="s">
        <v>268</v>
      </c>
    </row>
    <row r="101" spans="1:4" s="7" customFormat="1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s="7" customFormat="1" x14ac:dyDescent="0.25">
      <c r="A102" s="7" t="s">
        <v>191</v>
      </c>
      <c r="B102" s="8" t="s">
        <v>303</v>
      </c>
      <c r="C102" s="7" t="s">
        <v>97</v>
      </c>
      <c r="D102" s="7" t="s">
        <v>197</v>
      </c>
    </row>
    <row r="103" spans="1:4" s="7" customFormat="1" x14ac:dyDescent="0.25">
      <c r="A103" s="7" t="s">
        <v>191</v>
      </c>
      <c r="B103" s="8" t="s">
        <v>304</v>
      </c>
      <c r="C103" s="7" t="s">
        <v>267</v>
      </c>
    </row>
    <row r="104" spans="1:4" s="7" customFormat="1" x14ac:dyDescent="0.25">
      <c r="A104" s="7" t="s">
        <v>191</v>
      </c>
      <c r="B104" s="8" t="s">
        <v>305</v>
      </c>
      <c r="C104" s="7" t="s">
        <v>268</v>
      </c>
    </row>
    <row r="105" spans="1:4" s="5" customFormat="1" x14ac:dyDescent="0.25">
      <c r="A105" s="5" t="s">
        <v>212</v>
      </c>
      <c r="B105" s="5" t="str">
        <f>"99999"</f>
        <v>99999</v>
      </c>
      <c r="C105" s="5" t="s">
        <v>213</v>
      </c>
      <c r="D105" s="5" t="s">
        <v>214</v>
      </c>
    </row>
    <row r="106" spans="1:4" s="7" customFormat="1" x14ac:dyDescent="0.25">
      <c r="A106" s="7" t="s">
        <v>236</v>
      </c>
      <c r="B106" s="7" t="str">
        <f>"1"</f>
        <v>1</v>
      </c>
      <c r="C106" s="7" t="s">
        <v>238</v>
      </c>
      <c r="D106" s="7" t="s">
        <v>238</v>
      </c>
    </row>
    <row r="107" spans="1:4" s="7" customFormat="1" x14ac:dyDescent="0.25">
      <c r="A107" s="7" t="s">
        <v>236</v>
      </c>
      <c r="B107" s="7" t="str">
        <f>"2"</f>
        <v>2</v>
      </c>
      <c r="C107" s="7" t="s">
        <v>237</v>
      </c>
      <c r="D107" s="7" t="s">
        <v>237</v>
      </c>
    </row>
    <row r="108" spans="1:4" s="7" customFormat="1" x14ac:dyDescent="0.25">
      <c r="A108" s="7" t="s">
        <v>236</v>
      </c>
      <c r="B108" s="7" t="str">
        <f>"3"</f>
        <v>3</v>
      </c>
      <c r="C108" s="7" t="s">
        <v>239</v>
      </c>
      <c r="D108" s="7" t="s">
        <v>239</v>
      </c>
    </row>
    <row r="109" spans="1:4" s="7" customFormat="1" x14ac:dyDescent="0.25">
      <c r="A109" s="7" t="s">
        <v>236</v>
      </c>
      <c r="B109" s="7" t="str">
        <f>"4"</f>
        <v>4</v>
      </c>
      <c r="C109" s="7" t="s">
        <v>240</v>
      </c>
      <c r="D109" s="7" t="s">
        <v>240</v>
      </c>
    </row>
    <row r="110" spans="1:4" s="7" customFormat="1" x14ac:dyDescent="0.25">
      <c r="A110" s="7" t="s">
        <v>236</v>
      </c>
      <c r="B110" s="7" t="str">
        <f>"7"</f>
        <v>7</v>
      </c>
      <c r="C110" s="7" t="s">
        <v>241</v>
      </c>
      <c r="D110" s="7" t="s">
        <v>241</v>
      </c>
    </row>
    <row r="111" spans="1:4" s="7" customFormat="1" x14ac:dyDescent="0.25">
      <c r="A111" s="7" t="s">
        <v>236</v>
      </c>
      <c r="B111" s="7" t="str">
        <f>"9"</f>
        <v>9</v>
      </c>
      <c r="C111" s="7" t="s">
        <v>242</v>
      </c>
      <c r="D111" s="7" t="s">
        <v>242</v>
      </c>
    </row>
    <row r="112" spans="1:4" s="7" customFormat="1" x14ac:dyDescent="0.25">
      <c r="A112" s="7" t="s">
        <v>236</v>
      </c>
      <c r="B112" s="7" t="str">
        <f>"999"</f>
        <v>999</v>
      </c>
      <c r="C112" s="7" t="s">
        <v>40</v>
      </c>
      <c r="D112" s="7" t="s">
        <v>195</v>
      </c>
    </row>
    <row r="113" spans="1:4" s="5" customFormat="1" x14ac:dyDescent="0.25">
      <c r="A113" s="5" t="s">
        <v>243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s="5" customFormat="1" x14ac:dyDescent="0.25">
      <c r="A114" s="5" t="s">
        <v>243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s="5" customFormat="1" x14ac:dyDescent="0.25">
      <c r="A115" s="5" t="s">
        <v>243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s="5" customFormat="1" x14ac:dyDescent="0.25">
      <c r="A116" s="5" t="s">
        <v>243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s="5" customFormat="1" x14ac:dyDescent="0.25">
      <c r="A117" s="5" t="s">
        <v>243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s="5" customFormat="1" x14ac:dyDescent="0.25">
      <c r="A118" s="5" t="s">
        <v>243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s="5" customFormat="1" x14ac:dyDescent="0.25">
      <c r="A119" s="5" t="s">
        <v>243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s="5" customFormat="1" x14ac:dyDescent="0.25">
      <c r="A120" s="5" t="s">
        <v>243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s="5" customFormat="1" x14ac:dyDescent="0.25">
      <c r="A121" s="5" t="s">
        <v>243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s="5" customFormat="1" x14ac:dyDescent="0.25">
      <c r="A122" s="5" t="s">
        <v>243</v>
      </c>
      <c r="B122" s="5" t="str">
        <f>"999"</f>
        <v>999</v>
      </c>
      <c r="C122" s="5" t="s">
        <v>40</v>
      </c>
      <c r="D122" s="5" t="s">
        <v>195</v>
      </c>
    </row>
    <row r="123" spans="1:4" s="7" customFormat="1" x14ac:dyDescent="0.25">
      <c r="A123" s="7" t="s">
        <v>244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s="7" customFormat="1" x14ac:dyDescent="0.25">
      <c r="A124" s="7" t="s">
        <v>244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s="7" customFormat="1" x14ac:dyDescent="0.25">
      <c r="A125" s="7" t="s">
        <v>244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s="7" customFormat="1" x14ac:dyDescent="0.25">
      <c r="A126" s="7" t="s">
        <v>244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s="7" customFormat="1" x14ac:dyDescent="0.25">
      <c r="A127" s="7" t="s">
        <v>244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s="7" customFormat="1" x14ac:dyDescent="0.25">
      <c r="A128" s="7" t="s">
        <v>244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s="7" customFormat="1" x14ac:dyDescent="0.25">
      <c r="A129" s="7" t="s">
        <v>244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s="7" customFormat="1" x14ac:dyDescent="0.25">
      <c r="A130" s="7" t="s">
        <v>244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s="7" customFormat="1" x14ac:dyDescent="0.25">
      <c r="A131" s="7" t="s">
        <v>244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s="7" customFormat="1" x14ac:dyDescent="0.25">
      <c r="A132" s="7" t="s">
        <v>244</v>
      </c>
      <c r="B132" s="7" t="str">
        <f>"999"</f>
        <v>999</v>
      </c>
      <c r="C132" s="7" t="s">
        <v>40</v>
      </c>
      <c r="D132" s="7" t="s">
        <v>195</v>
      </c>
    </row>
    <row r="133" spans="1:4" s="5" customFormat="1" x14ac:dyDescent="0.25">
      <c r="A133" s="5" t="s">
        <v>245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s="5" customFormat="1" x14ac:dyDescent="0.25">
      <c r="A134" s="5" t="s">
        <v>245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s="5" customFormat="1" x14ac:dyDescent="0.25">
      <c r="A135" s="5" t="s">
        <v>245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s="5" customFormat="1" x14ac:dyDescent="0.25">
      <c r="A136" s="5" t="s">
        <v>245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s="5" customFormat="1" x14ac:dyDescent="0.25">
      <c r="A137" s="5" t="s">
        <v>245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s="5" customFormat="1" x14ac:dyDescent="0.25">
      <c r="A138" s="5" t="s">
        <v>245</v>
      </c>
      <c r="B138" s="5" t="str">
        <f>"999"</f>
        <v>999</v>
      </c>
      <c r="C138" s="5" t="s">
        <v>40</v>
      </c>
      <c r="D138" s="5" t="s">
        <v>195</v>
      </c>
    </row>
    <row r="139" spans="1:4" s="7" customFormat="1" x14ac:dyDescent="0.25">
      <c r="A139" s="7" t="s">
        <v>246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s="7" customFormat="1" x14ac:dyDescent="0.25">
      <c r="A140" s="7" t="s">
        <v>246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s="7" customFormat="1" x14ac:dyDescent="0.25">
      <c r="A141" s="7" t="s">
        <v>246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s="7" customFormat="1" x14ac:dyDescent="0.25">
      <c r="A142" s="7" t="s">
        <v>246</v>
      </c>
      <c r="B142" s="7" t="str">
        <f>"999"</f>
        <v>999</v>
      </c>
      <c r="C142" s="7" t="s">
        <v>40</v>
      </c>
      <c r="D142" s="7" t="s">
        <v>195</v>
      </c>
    </row>
    <row r="143" spans="1:4" s="5" customFormat="1" x14ac:dyDescent="0.25">
      <c r="A143" s="5" t="s">
        <v>247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s="5" customFormat="1" x14ac:dyDescent="0.25">
      <c r="A144" s="5" t="s">
        <v>247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s="5" customFormat="1" x14ac:dyDescent="0.25">
      <c r="A145" s="5" t="s">
        <v>247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s="5" customFormat="1" x14ac:dyDescent="0.25">
      <c r="A146" s="5" t="s">
        <v>247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s="5" customFormat="1" x14ac:dyDescent="0.25">
      <c r="A147" s="5" t="s">
        <v>247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s="5" customFormat="1" x14ac:dyDescent="0.25">
      <c r="A148" s="5" t="s">
        <v>247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s="5" customFormat="1" x14ac:dyDescent="0.25">
      <c r="A149" s="5" t="s">
        <v>247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s="5" customFormat="1" x14ac:dyDescent="0.25">
      <c r="A150" s="5" t="s">
        <v>247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s="5" customFormat="1" x14ac:dyDescent="0.25">
      <c r="A151" s="5" t="s">
        <v>247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s="5" customFormat="1" x14ac:dyDescent="0.25">
      <c r="A152" s="5" t="s">
        <v>247</v>
      </c>
      <c r="B152" s="5" t="str">
        <f>"999"</f>
        <v>999</v>
      </c>
      <c r="C152" s="5" t="s">
        <v>40</v>
      </c>
      <c r="D152" s="5" t="s">
        <v>195</v>
      </c>
    </row>
    <row r="153" spans="1:4" s="7" customFormat="1" x14ac:dyDescent="0.25">
      <c r="A153" s="7" t="s">
        <v>248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s="7" customFormat="1" x14ac:dyDescent="0.25">
      <c r="A154" s="7" t="s">
        <v>248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s="7" customFormat="1" x14ac:dyDescent="0.25">
      <c r="A155" s="7" t="s">
        <v>248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s="7" customFormat="1" x14ac:dyDescent="0.25">
      <c r="A156" s="7" t="s">
        <v>248</v>
      </c>
      <c r="B156" s="7" t="str">
        <f>"999"</f>
        <v>999</v>
      </c>
      <c r="C156" s="7" t="s">
        <v>40</v>
      </c>
      <c r="D156" s="7" t="s">
        <v>195</v>
      </c>
    </row>
    <row r="157" spans="1:4" s="5" customFormat="1" x14ac:dyDescent="0.25">
      <c r="A157" s="5" t="s">
        <v>254</v>
      </c>
      <c r="B157" s="5" t="str">
        <f>"1"</f>
        <v>1</v>
      </c>
      <c r="C157" s="5" t="s">
        <v>255</v>
      </c>
      <c r="D157" s="5" t="s">
        <v>255</v>
      </c>
    </row>
    <row r="158" spans="1:4" s="5" customFormat="1" x14ac:dyDescent="0.25">
      <c r="A158" s="5" t="s">
        <v>254</v>
      </c>
      <c r="B158" s="5" t="str">
        <f>"2"</f>
        <v>2</v>
      </c>
      <c r="C158" s="5" t="s">
        <v>256</v>
      </c>
      <c r="D158" s="5" t="s">
        <v>256</v>
      </c>
    </row>
    <row r="159" spans="1:4" s="5" customFormat="1" x14ac:dyDescent="0.25">
      <c r="A159" s="5" t="s">
        <v>254</v>
      </c>
      <c r="B159" s="5" t="str">
        <f>"3"</f>
        <v>3</v>
      </c>
      <c r="C159" s="5" t="s">
        <v>257</v>
      </c>
      <c r="D159" s="5" t="s">
        <v>257</v>
      </c>
    </row>
    <row r="160" spans="1:4" s="5" customFormat="1" x14ac:dyDescent="0.25">
      <c r="A160" s="5" t="s">
        <v>254</v>
      </c>
      <c r="B160" s="5" t="str">
        <f>"4"</f>
        <v>4</v>
      </c>
      <c r="C160" s="5" t="s">
        <v>258</v>
      </c>
      <c r="D160" s="5" t="s">
        <v>258</v>
      </c>
    </row>
    <row r="161" spans="1:4" s="5" customFormat="1" x14ac:dyDescent="0.25">
      <c r="A161" s="5" t="s">
        <v>254</v>
      </c>
      <c r="B161" s="5" t="str">
        <f>"5"</f>
        <v>5</v>
      </c>
      <c r="C161" s="5" t="s">
        <v>259</v>
      </c>
      <c r="D161" s="5" t="s">
        <v>259</v>
      </c>
    </row>
    <row r="162" spans="1:4" s="5" customFormat="1" x14ac:dyDescent="0.25">
      <c r="A162" s="5" t="s">
        <v>254</v>
      </c>
      <c r="B162" s="5" t="str">
        <f>"6"</f>
        <v>6</v>
      </c>
      <c r="C162" s="5" t="s">
        <v>260</v>
      </c>
      <c r="D162" s="5" t="s">
        <v>260</v>
      </c>
    </row>
    <row r="163" spans="1:4" s="5" customFormat="1" x14ac:dyDescent="0.25">
      <c r="A163" s="5" t="s">
        <v>254</v>
      </c>
      <c r="B163" s="5" t="str">
        <f>"7"</f>
        <v>7</v>
      </c>
      <c r="C163" s="5" t="s">
        <v>261</v>
      </c>
      <c r="D163" s="5" t="s">
        <v>261</v>
      </c>
    </row>
    <row r="164" spans="1:4" s="5" customFormat="1" x14ac:dyDescent="0.25">
      <c r="A164" s="5" t="s">
        <v>254</v>
      </c>
      <c r="B164" s="5" t="str">
        <f>"8"</f>
        <v>8</v>
      </c>
      <c r="C164" s="5" t="s">
        <v>262</v>
      </c>
      <c r="D164" s="5" t="s">
        <v>262</v>
      </c>
    </row>
    <row r="165" spans="1:4" s="5" customFormat="1" x14ac:dyDescent="0.25">
      <c r="A165" s="5" t="s">
        <v>254</v>
      </c>
      <c r="B165" s="5" t="str">
        <f>"9"</f>
        <v>9</v>
      </c>
      <c r="C165" s="5" t="s">
        <v>263</v>
      </c>
      <c r="D165" s="5" t="s">
        <v>263</v>
      </c>
    </row>
    <row r="166" spans="1:4" s="5" customFormat="1" x14ac:dyDescent="0.25">
      <c r="A166" s="5" t="s">
        <v>254</v>
      </c>
      <c r="B166" s="5" t="str">
        <f>"10"</f>
        <v>10</v>
      </c>
      <c r="C166" s="5" t="s">
        <v>264</v>
      </c>
      <c r="D166" s="5" t="s">
        <v>264</v>
      </c>
    </row>
    <row r="167" spans="1:4" s="7" customFormat="1" x14ac:dyDescent="0.25">
      <c r="A167" s="7" t="s">
        <v>265</v>
      </c>
      <c r="B167" s="8" t="s">
        <v>303</v>
      </c>
      <c r="C167" s="7" t="s">
        <v>97</v>
      </c>
      <c r="D167" s="7" t="s">
        <v>197</v>
      </c>
    </row>
    <row r="168" spans="1:4" s="7" customFormat="1" x14ac:dyDescent="0.25">
      <c r="A168" s="7" t="s">
        <v>265</v>
      </c>
      <c r="B168" s="8" t="s">
        <v>304</v>
      </c>
      <c r="C168" s="7" t="s">
        <v>267</v>
      </c>
    </row>
    <row r="169" spans="1:4" s="7" customFormat="1" x14ac:dyDescent="0.25">
      <c r="A169" s="7" t="s">
        <v>265</v>
      </c>
      <c r="B169" s="8" t="s">
        <v>305</v>
      </c>
      <c r="C169" s="7" t="s">
        <v>268</v>
      </c>
    </row>
    <row r="170" spans="1:4" s="5" customFormat="1" x14ac:dyDescent="0.25">
      <c r="A170" s="5" t="s">
        <v>220</v>
      </c>
      <c r="B170" s="5" t="str">
        <f>"99999"</f>
        <v>99999</v>
      </c>
      <c r="C170" s="5" t="s">
        <v>40</v>
      </c>
      <c r="D170" s="5" t="s">
        <v>195</v>
      </c>
    </row>
    <row r="171" spans="1:4" s="7" customFormat="1" x14ac:dyDescent="0.25">
      <c r="A171" s="7" t="s">
        <v>398</v>
      </c>
      <c r="B171" s="7" t="str">
        <f>"1"</f>
        <v>1</v>
      </c>
      <c r="C171" s="7" t="s">
        <v>399</v>
      </c>
    </row>
    <row r="172" spans="1:4" s="7" customFormat="1" x14ac:dyDescent="0.25">
      <c r="A172" s="7" t="s">
        <v>398</v>
      </c>
      <c r="B172" s="7" t="str">
        <f>"2"</f>
        <v>2</v>
      </c>
      <c r="C172" s="7" t="s">
        <v>400</v>
      </c>
    </row>
    <row r="173" spans="1:4" s="7" customFormat="1" x14ac:dyDescent="0.25">
      <c r="A173" s="7" t="s">
        <v>398</v>
      </c>
      <c r="B173" s="7" t="str">
        <f>"3"</f>
        <v>3</v>
      </c>
      <c r="C173" s="7" t="s">
        <v>401</v>
      </c>
    </row>
    <row r="174" spans="1:4" s="5" customFormat="1" x14ac:dyDescent="0.25">
      <c r="A174" s="5" t="s">
        <v>363</v>
      </c>
      <c r="B174" s="5" t="str">
        <f>"1"</f>
        <v>1</v>
      </c>
      <c r="C174" s="5" t="s">
        <v>364</v>
      </c>
    </row>
    <row r="175" spans="1:4" s="5" customFormat="1" x14ac:dyDescent="0.25">
      <c r="A175" s="5" t="s">
        <v>363</v>
      </c>
      <c r="B175" s="5" t="str">
        <f>"2"</f>
        <v>2</v>
      </c>
      <c r="C175" s="5" t="s">
        <v>365</v>
      </c>
    </row>
    <row r="176" spans="1:4" s="5" customFormat="1" x14ac:dyDescent="0.25">
      <c r="A176" s="5" t="s">
        <v>363</v>
      </c>
      <c r="B176" s="5" t="str">
        <f>"3"</f>
        <v>3</v>
      </c>
      <c r="C176" s="5" t="s">
        <v>366</v>
      </c>
    </row>
    <row r="177" spans="1:3" s="5" customFormat="1" x14ac:dyDescent="0.25">
      <c r="A177" s="5" t="s">
        <v>363</v>
      </c>
      <c r="B177" s="5" t="str">
        <f>"4"</f>
        <v>4</v>
      </c>
      <c r="C177" s="5" t="s">
        <v>367</v>
      </c>
    </row>
    <row r="178" spans="1:3" s="5" customFormat="1" x14ac:dyDescent="0.25">
      <c r="A178" s="5" t="s">
        <v>363</v>
      </c>
      <c r="B178" s="5" t="str">
        <f>"5"</f>
        <v>5</v>
      </c>
      <c r="C178" s="5" t="s">
        <v>368</v>
      </c>
    </row>
    <row r="179" spans="1:3" s="5" customFormat="1" x14ac:dyDescent="0.25">
      <c r="A179" s="5" t="s">
        <v>363</v>
      </c>
      <c r="B179" s="5" t="str">
        <f>"6"</f>
        <v>6</v>
      </c>
      <c r="C179" s="5" t="s">
        <v>369</v>
      </c>
    </row>
    <row r="180" spans="1:3" s="5" customFormat="1" x14ac:dyDescent="0.25">
      <c r="A180" s="5" t="s">
        <v>363</v>
      </c>
      <c r="B180" s="5" t="str">
        <f>"7"</f>
        <v>7</v>
      </c>
      <c r="C180" s="5" t="s">
        <v>370</v>
      </c>
    </row>
    <row r="181" spans="1:3" s="5" customFormat="1" x14ac:dyDescent="0.25">
      <c r="A181" s="5" t="s">
        <v>363</v>
      </c>
      <c r="B181" s="5" t="str">
        <f>"8"</f>
        <v>8</v>
      </c>
      <c r="C181" s="5" t="s">
        <v>371</v>
      </c>
    </row>
    <row r="182" spans="1:3" s="5" customFormat="1" x14ac:dyDescent="0.25">
      <c r="A182" s="5" t="s">
        <v>363</v>
      </c>
      <c r="B182" s="5" t="str">
        <f>"9"</f>
        <v>9</v>
      </c>
      <c r="C182" s="5" t="s">
        <v>372</v>
      </c>
    </row>
    <row r="183" spans="1:3" s="5" customFormat="1" x14ac:dyDescent="0.25">
      <c r="A183" s="5" t="s">
        <v>363</v>
      </c>
      <c r="B183" s="5" t="str">
        <f>"10"</f>
        <v>10</v>
      </c>
      <c r="C183" s="5" t="s">
        <v>373</v>
      </c>
    </row>
    <row r="184" spans="1:3" s="7" customFormat="1" x14ac:dyDescent="0.25">
      <c r="A184" s="7" t="s">
        <v>379</v>
      </c>
      <c r="B184" s="7" t="str">
        <f>"9999"</f>
        <v>9999</v>
      </c>
      <c r="C184" s="7" t="s">
        <v>378</v>
      </c>
    </row>
    <row r="185" spans="1:3" s="5" customFormat="1" x14ac:dyDescent="0.25">
      <c r="A185" s="5" t="s">
        <v>402</v>
      </c>
      <c r="B185" s="5" t="str">
        <f>"51"</f>
        <v>51</v>
      </c>
      <c r="C185" s="5" t="s">
        <v>403</v>
      </c>
    </row>
    <row r="186" spans="1:3" s="5" customFormat="1" x14ac:dyDescent="0.25">
      <c r="A186" s="5" t="s">
        <v>402</v>
      </c>
      <c r="B186" s="5" t="str">
        <f>"53"</f>
        <v>53</v>
      </c>
      <c r="C186" s="5" t="s">
        <v>404</v>
      </c>
    </row>
    <row r="187" spans="1:3" s="5" customFormat="1" x14ac:dyDescent="0.25">
      <c r="A187" s="5" t="s">
        <v>402</v>
      </c>
      <c r="B187" s="5" t="str">
        <f>"54"</f>
        <v>54</v>
      </c>
      <c r="C187" s="5" t="s">
        <v>405</v>
      </c>
    </row>
    <row r="188" spans="1:3" s="5" customFormat="1" x14ac:dyDescent="0.25">
      <c r="A188" s="5" t="s">
        <v>402</v>
      </c>
      <c r="B188" s="5" t="str">
        <f>"55"</f>
        <v>55</v>
      </c>
      <c r="C188" s="5" t="s">
        <v>406</v>
      </c>
    </row>
    <row r="189" spans="1:3" s="7" customFormat="1" x14ac:dyDescent="0.25">
      <c r="A189" s="7" t="s">
        <v>412</v>
      </c>
      <c r="B189" s="8" t="s">
        <v>304</v>
      </c>
      <c r="C189" s="7" t="s">
        <v>267</v>
      </c>
    </row>
    <row r="190" spans="1:3" s="5" customFormat="1" x14ac:dyDescent="0.25">
      <c r="A190" s="5" t="s">
        <v>413</v>
      </c>
      <c r="B190" s="5" t="s">
        <v>414</v>
      </c>
      <c r="C190" s="5" t="s">
        <v>415</v>
      </c>
    </row>
    <row r="191" spans="1:3" s="5" customFormat="1" x14ac:dyDescent="0.25">
      <c r="A191" s="5" t="s">
        <v>413</v>
      </c>
      <c r="B191" s="5" t="s">
        <v>416</v>
      </c>
      <c r="C191" s="5" t="s">
        <v>417</v>
      </c>
    </row>
    <row r="192" spans="1:3" s="5" customFormat="1" x14ac:dyDescent="0.25">
      <c r="A192" s="5" t="s">
        <v>413</v>
      </c>
      <c r="B192" s="5" t="s">
        <v>418</v>
      </c>
      <c r="C192" s="5" t="s">
        <v>419</v>
      </c>
    </row>
    <row r="193" spans="1:3" s="5" customFormat="1" x14ac:dyDescent="0.25">
      <c r="A193" s="5" t="s">
        <v>413</v>
      </c>
      <c r="B193" s="5" t="s">
        <v>420</v>
      </c>
      <c r="C193" s="5" t="s">
        <v>421</v>
      </c>
    </row>
    <row r="194" spans="1:3" s="5" customFormat="1" x14ac:dyDescent="0.25">
      <c r="A194" s="5" t="s">
        <v>413</v>
      </c>
      <c r="B194" s="5" t="s">
        <v>422</v>
      </c>
      <c r="C194" s="5" t="s">
        <v>423</v>
      </c>
    </row>
    <row r="195" spans="1:3" s="5" customFormat="1" x14ac:dyDescent="0.25">
      <c r="A195" s="5" t="s">
        <v>413</v>
      </c>
      <c r="B195" s="5" t="s">
        <v>424</v>
      </c>
      <c r="C195" s="5" t="s">
        <v>666</v>
      </c>
    </row>
    <row r="196" spans="1:3" s="5" customFormat="1" x14ac:dyDescent="0.25">
      <c r="A196" s="5" t="s">
        <v>413</v>
      </c>
      <c r="B196" s="5" t="s">
        <v>425</v>
      </c>
      <c r="C196" s="5" t="s">
        <v>426</v>
      </c>
    </row>
    <row r="197" spans="1:3" s="5" customFormat="1" x14ac:dyDescent="0.25">
      <c r="A197" s="5" t="s">
        <v>413</v>
      </c>
      <c r="B197" s="5" t="s">
        <v>427</v>
      </c>
      <c r="C197" s="5" t="s">
        <v>667</v>
      </c>
    </row>
    <row r="198" spans="1:3" s="5" customFormat="1" x14ac:dyDescent="0.25">
      <c r="A198" s="5" t="s">
        <v>413</v>
      </c>
      <c r="B198" s="5" t="s">
        <v>428</v>
      </c>
      <c r="C198" s="5" t="s">
        <v>429</v>
      </c>
    </row>
    <row r="199" spans="1:3" s="5" customFormat="1" x14ac:dyDescent="0.25">
      <c r="A199" s="5" t="s">
        <v>413</v>
      </c>
      <c r="B199" s="5" t="s">
        <v>62</v>
      </c>
      <c r="C199" s="5" t="s">
        <v>668</v>
      </c>
    </row>
    <row r="200" spans="1:3" s="7" customFormat="1" x14ac:dyDescent="0.25">
      <c r="A200" s="7" t="s">
        <v>430</v>
      </c>
      <c r="B200" s="7" t="str">
        <f>"999"</f>
        <v>999</v>
      </c>
      <c r="C200" s="7" t="s">
        <v>431</v>
      </c>
    </row>
    <row r="201" spans="1:3" s="5" customFormat="1" x14ac:dyDescent="0.25">
      <c r="A201" s="5" t="s">
        <v>656</v>
      </c>
      <c r="B201" s="5" t="str">
        <f>"1"</f>
        <v>1</v>
      </c>
      <c r="C201" s="5" t="s">
        <v>657</v>
      </c>
    </row>
    <row r="202" spans="1:3" s="7" customFormat="1" x14ac:dyDescent="0.25">
      <c r="A202" s="7" t="s">
        <v>654</v>
      </c>
      <c r="B202" s="7" t="str">
        <f>"1"</f>
        <v>1</v>
      </c>
      <c r="C202" s="7" t="s">
        <v>658</v>
      </c>
    </row>
    <row r="203" spans="1:3" s="5" customFormat="1" x14ac:dyDescent="0.25">
      <c r="A203" s="5" t="s">
        <v>655</v>
      </c>
      <c r="B203" s="5" t="str">
        <f>"1"</f>
        <v>1</v>
      </c>
      <c r="C203" s="5" t="s">
        <v>659</v>
      </c>
    </row>
    <row r="204" spans="1:3" s="5" customFormat="1" x14ac:dyDescent="0.25">
      <c r="A204" s="5" t="s">
        <v>655</v>
      </c>
      <c r="B204" s="5" t="str">
        <f>"2"</f>
        <v>2</v>
      </c>
      <c r="C204" s="5" t="s">
        <v>660</v>
      </c>
    </row>
    <row r="205" spans="1:3" s="5" customFormat="1" x14ac:dyDescent="0.25">
      <c r="A205" s="5" t="s">
        <v>655</v>
      </c>
      <c r="B205" s="5" t="str">
        <f>"3"</f>
        <v>3</v>
      </c>
      <c r="C205" s="5" t="s">
        <v>661</v>
      </c>
    </row>
    <row r="206" spans="1:3" s="5" customFormat="1" x14ac:dyDescent="0.25">
      <c r="A206" s="5" t="s">
        <v>655</v>
      </c>
      <c r="B206" s="5" t="str">
        <f>"4"</f>
        <v>4</v>
      </c>
      <c r="C206" s="5" t="s">
        <v>662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215</v>
      </c>
    </row>
    <row r="2" spans="1:3" x14ac:dyDescent="0.25">
      <c r="A2" t="s">
        <v>64</v>
      </c>
      <c r="B2" t="s">
        <v>145</v>
      </c>
      <c r="C2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215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40"/>
  <sheetViews>
    <sheetView topLeftCell="A129" workbookViewId="0">
      <selection activeCell="C140" sqref="A1:C140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269</v>
      </c>
      <c r="D1" t="s">
        <v>25</v>
      </c>
    </row>
    <row r="2" spans="1:4" x14ac:dyDescent="0.25">
      <c r="A2" s="10" t="s">
        <v>308</v>
      </c>
      <c r="B2" s="10" t="s">
        <v>20</v>
      </c>
      <c r="C2" s="10" t="b">
        <v>0</v>
      </c>
    </row>
    <row r="3" spans="1:4" x14ac:dyDescent="0.25">
      <c r="A3" s="10" t="s">
        <v>236</v>
      </c>
      <c r="B3" s="10" t="s">
        <v>309</v>
      </c>
      <c r="C3" s="10" t="b">
        <v>0</v>
      </c>
    </row>
    <row r="4" spans="1:4" x14ac:dyDescent="0.25">
      <c r="A4" s="11" t="s">
        <v>310</v>
      </c>
      <c r="B4" s="10" t="s">
        <v>311</v>
      </c>
      <c r="C4" s="10" t="b">
        <v>0</v>
      </c>
    </row>
    <row r="5" spans="1:4" x14ac:dyDescent="0.25">
      <c r="A5" s="11" t="s">
        <v>312</v>
      </c>
      <c r="B5" s="10" t="s">
        <v>311</v>
      </c>
      <c r="C5" s="10" t="b">
        <v>0</v>
      </c>
    </row>
    <row r="6" spans="1:4" x14ac:dyDescent="0.25">
      <c r="A6" s="10" t="s">
        <v>313</v>
      </c>
      <c r="B6" s="10" t="s">
        <v>8</v>
      </c>
      <c r="C6" s="10" t="b">
        <v>0</v>
      </c>
    </row>
    <row r="7" spans="1:4" x14ac:dyDescent="0.25">
      <c r="A7" s="10" t="s">
        <v>314</v>
      </c>
      <c r="B7" s="10" t="s">
        <v>8</v>
      </c>
      <c r="C7" s="10" t="b">
        <v>0</v>
      </c>
    </row>
    <row r="8" spans="1:4" x14ac:dyDescent="0.25">
      <c r="A8" s="10" t="s">
        <v>315</v>
      </c>
      <c r="B8" s="10" t="s">
        <v>8</v>
      </c>
      <c r="C8" s="10" t="b">
        <v>0</v>
      </c>
    </row>
    <row r="9" spans="1:4" x14ac:dyDescent="0.25">
      <c r="A9" s="10" t="s">
        <v>220</v>
      </c>
      <c r="B9" s="10" t="s">
        <v>20</v>
      </c>
      <c r="C9" s="10" t="b">
        <v>0</v>
      </c>
    </row>
    <row r="10" spans="1:4" x14ac:dyDescent="0.25">
      <c r="A10" s="11" t="s">
        <v>316</v>
      </c>
      <c r="B10" s="10" t="s">
        <v>9</v>
      </c>
      <c r="C10" s="10" t="b">
        <v>0</v>
      </c>
    </row>
    <row r="11" spans="1:4" x14ac:dyDescent="0.25">
      <c r="A11" s="11" t="s">
        <v>317</v>
      </c>
      <c r="B11" s="10" t="s">
        <v>9</v>
      </c>
      <c r="C11" s="10" t="b">
        <v>0</v>
      </c>
    </row>
    <row r="12" spans="1:4" x14ac:dyDescent="0.25">
      <c r="A12" s="11" t="s">
        <v>318</v>
      </c>
      <c r="B12" s="10" t="s">
        <v>9</v>
      </c>
      <c r="C12" s="10" t="b">
        <v>0</v>
      </c>
    </row>
    <row r="13" spans="1:4" x14ac:dyDescent="0.25">
      <c r="A13" s="11" t="s">
        <v>319</v>
      </c>
      <c r="B13" s="10" t="s">
        <v>36</v>
      </c>
      <c r="C13" s="10" t="b">
        <v>0</v>
      </c>
    </row>
    <row r="14" spans="1:4" x14ac:dyDescent="0.25">
      <c r="A14" s="11" t="s">
        <v>320</v>
      </c>
      <c r="B14" s="10" t="s">
        <v>36</v>
      </c>
      <c r="C14" s="10" t="b">
        <v>0</v>
      </c>
    </row>
    <row r="15" spans="1:4" x14ac:dyDescent="0.25">
      <c r="A15" s="11" t="s">
        <v>321</v>
      </c>
      <c r="B15" s="10" t="s">
        <v>311</v>
      </c>
      <c r="C15" s="10" t="b">
        <v>0</v>
      </c>
    </row>
    <row r="16" spans="1:4" x14ac:dyDescent="0.25">
      <c r="A16" s="11" t="s">
        <v>322</v>
      </c>
      <c r="B16" s="10" t="s">
        <v>36</v>
      </c>
      <c r="C16" s="10" t="b">
        <v>0</v>
      </c>
    </row>
    <row r="17" spans="1:3" x14ac:dyDescent="0.25">
      <c r="A17" s="11" t="s">
        <v>323</v>
      </c>
      <c r="B17" s="10" t="s">
        <v>311</v>
      </c>
      <c r="C17" s="10" t="b">
        <v>0</v>
      </c>
    </row>
    <row r="18" spans="1:3" x14ac:dyDescent="0.25">
      <c r="A18" s="10" t="s">
        <v>324</v>
      </c>
      <c r="B18" s="10" t="s">
        <v>20</v>
      </c>
      <c r="C18" s="10" t="b">
        <v>0</v>
      </c>
    </row>
    <row r="19" spans="1:3" x14ac:dyDescent="0.25">
      <c r="A19" s="10" t="s">
        <v>325</v>
      </c>
      <c r="B19" s="10" t="s">
        <v>20</v>
      </c>
      <c r="C19" s="10" t="b">
        <v>0</v>
      </c>
    </row>
    <row r="20" spans="1:3" x14ac:dyDescent="0.25">
      <c r="A20" s="10" t="s">
        <v>326</v>
      </c>
      <c r="B20" s="10" t="s">
        <v>21</v>
      </c>
      <c r="C20" s="10" t="b">
        <v>0</v>
      </c>
    </row>
    <row r="21" spans="1:3" x14ac:dyDescent="0.25">
      <c r="A21" s="10" t="s">
        <v>327</v>
      </c>
      <c r="B21" s="10" t="s">
        <v>9</v>
      </c>
      <c r="C21" s="10" t="b">
        <v>0</v>
      </c>
    </row>
    <row r="22" spans="1:3" x14ac:dyDescent="0.25">
      <c r="A22" s="10" t="s">
        <v>328</v>
      </c>
      <c r="B22" s="10" t="s">
        <v>20</v>
      </c>
      <c r="C22" s="10" t="b">
        <v>0</v>
      </c>
    </row>
    <row r="23" spans="1:3" x14ac:dyDescent="0.25">
      <c r="A23" s="10" t="s">
        <v>329</v>
      </c>
      <c r="B23" s="10" t="s">
        <v>8</v>
      </c>
      <c r="C23" s="10" t="b">
        <v>0</v>
      </c>
    </row>
    <row r="24" spans="1:3" x14ac:dyDescent="0.25">
      <c r="A24" s="10" t="s">
        <v>330</v>
      </c>
      <c r="B24" s="10" t="s">
        <v>20</v>
      </c>
      <c r="C24" s="10" t="b">
        <v>0</v>
      </c>
    </row>
    <row r="25" spans="1:3" x14ac:dyDescent="0.25">
      <c r="A25" s="10" t="s">
        <v>54</v>
      </c>
      <c r="B25" s="10" t="s">
        <v>36</v>
      </c>
      <c r="C25" s="10" t="b">
        <v>0</v>
      </c>
    </row>
    <row r="26" spans="1:3" x14ac:dyDescent="0.25">
      <c r="A26" s="11" t="s">
        <v>331</v>
      </c>
      <c r="B26" s="10" t="s">
        <v>9</v>
      </c>
      <c r="C26" s="10" t="b">
        <v>0</v>
      </c>
    </row>
    <row r="27" spans="1:3" x14ac:dyDescent="0.25">
      <c r="A27" s="10" t="s">
        <v>332</v>
      </c>
      <c r="B27" s="10" t="s">
        <v>20</v>
      </c>
      <c r="C27" s="10" t="b">
        <v>0</v>
      </c>
    </row>
    <row r="28" spans="1:3" x14ac:dyDescent="0.25">
      <c r="A28" s="10" t="s">
        <v>333</v>
      </c>
      <c r="B28" s="10" t="s">
        <v>9</v>
      </c>
      <c r="C28" s="10" t="b">
        <v>0</v>
      </c>
    </row>
    <row r="29" spans="1:3" x14ac:dyDescent="0.25">
      <c r="A29" s="10" t="s">
        <v>334</v>
      </c>
      <c r="B29" s="10" t="s">
        <v>8</v>
      </c>
      <c r="C29" s="10" t="b">
        <v>0</v>
      </c>
    </row>
    <row r="30" spans="1:3" x14ac:dyDescent="0.25">
      <c r="A30" s="10" t="s">
        <v>335</v>
      </c>
      <c r="B30" s="10" t="s">
        <v>8</v>
      </c>
      <c r="C30" s="10" t="b">
        <v>0</v>
      </c>
    </row>
    <row r="31" spans="1:3" x14ac:dyDescent="0.25">
      <c r="A31" s="10" t="s">
        <v>336</v>
      </c>
      <c r="B31" s="10" t="s">
        <v>8</v>
      </c>
      <c r="C31" s="10" t="b">
        <v>0</v>
      </c>
    </row>
    <row r="32" spans="1:3" x14ac:dyDescent="0.25">
      <c r="A32" s="10" t="s">
        <v>337</v>
      </c>
      <c r="B32" s="10" t="s">
        <v>311</v>
      </c>
      <c r="C32" s="10" t="b">
        <v>0</v>
      </c>
    </row>
    <row r="33" spans="1:3" x14ac:dyDescent="0.25">
      <c r="A33" s="11" t="s">
        <v>338</v>
      </c>
      <c r="B33" s="10" t="s">
        <v>21</v>
      </c>
      <c r="C33" s="10" t="b">
        <v>0</v>
      </c>
    </row>
    <row r="34" spans="1:3" x14ac:dyDescent="0.25">
      <c r="A34" s="10" t="s">
        <v>339</v>
      </c>
      <c r="B34" s="10" t="s">
        <v>9</v>
      </c>
      <c r="C34" s="10" t="b">
        <v>0</v>
      </c>
    </row>
    <row r="35" spans="1:3" x14ac:dyDescent="0.25">
      <c r="A35" s="10" t="s">
        <v>254</v>
      </c>
      <c r="B35" s="10" t="s">
        <v>36</v>
      </c>
      <c r="C35" s="10" t="b">
        <v>0</v>
      </c>
    </row>
    <row r="36" spans="1:3" x14ac:dyDescent="0.25">
      <c r="A36" s="10" t="s">
        <v>394</v>
      </c>
      <c r="B36" s="10" t="s">
        <v>8</v>
      </c>
      <c r="C36" s="10" t="b">
        <v>0</v>
      </c>
    </row>
    <row r="37" spans="1:3" x14ac:dyDescent="0.25">
      <c r="A37" s="11" t="s">
        <v>340</v>
      </c>
      <c r="B37" s="10" t="s">
        <v>21</v>
      </c>
      <c r="C37" s="10" t="b">
        <v>0</v>
      </c>
    </row>
    <row r="38" spans="1:3" x14ac:dyDescent="0.25">
      <c r="A38" s="11" t="s">
        <v>341</v>
      </c>
      <c r="B38" s="10" t="s">
        <v>21</v>
      </c>
      <c r="C38" s="10" t="b">
        <v>0</v>
      </c>
    </row>
    <row r="39" spans="1:3" x14ac:dyDescent="0.25">
      <c r="A39" s="10" t="s">
        <v>342</v>
      </c>
      <c r="B39" s="10" t="s">
        <v>9</v>
      </c>
      <c r="C39" s="10" t="b">
        <v>0</v>
      </c>
    </row>
    <row r="40" spans="1:3" x14ac:dyDescent="0.25">
      <c r="A40" s="10" t="s">
        <v>343</v>
      </c>
      <c r="B40" s="10" t="s">
        <v>8</v>
      </c>
      <c r="C40" s="10" t="b">
        <v>0</v>
      </c>
    </row>
    <row r="41" spans="1:3" x14ac:dyDescent="0.25">
      <c r="A41" s="10" t="s">
        <v>344</v>
      </c>
      <c r="B41" s="10" t="s">
        <v>9</v>
      </c>
      <c r="C41" s="10" t="b">
        <v>0</v>
      </c>
    </row>
    <row r="42" spans="1:3" x14ac:dyDescent="0.25">
      <c r="A42" s="10" t="s">
        <v>345</v>
      </c>
      <c r="B42" s="10" t="s">
        <v>8</v>
      </c>
      <c r="C42" s="10" t="b">
        <v>0</v>
      </c>
    </row>
    <row r="43" spans="1:3" x14ac:dyDescent="0.25">
      <c r="A43" s="10" t="s">
        <v>346</v>
      </c>
      <c r="B43" s="10" t="s">
        <v>20</v>
      </c>
      <c r="C43" s="10" t="b">
        <v>0</v>
      </c>
    </row>
    <row r="44" spans="1:3" x14ac:dyDescent="0.25">
      <c r="A44" s="10" t="s">
        <v>347</v>
      </c>
      <c r="B44" s="10" t="s">
        <v>20</v>
      </c>
      <c r="C44" s="10" t="b">
        <v>0</v>
      </c>
    </row>
    <row r="45" spans="1:3" x14ac:dyDescent="0.25">
      <c r="A45" s="10" t="s">
        <v>348</v>
      </c>
      <c r="B45" s="10" t="s">
        <v>20</v>
      </c>
      <c r="C45" s="10" t="b">
        <v>0</v>
      </c>
    </row>
    <row r="46" spans="1:3" x14ac:dyDescent="0.25">
      <c r="A46" s="10" t="s">
        <v>349</v>
      </c>
      <c r="B46" s="10" t="s">
        <v>311</v>
      </c>
      <c r="C46" s="10" t="b">
        <v>0</v>
      </c>
    </row>
    <row r="47" spans="1:3" x14ac:dyDescent="0.25">
      <c r="A47" s="11" t="s">
        <v>350</v>
      </c>
      <c r="B47" s="10" t="s">
        <v>21</v>
      </c>
      <c r="C47" s="10" t="b">
        <v>0</v>
      </c>
    </row>
    <row r="48" spans="1:3" x14ac:dyDescent="0.25">
      <c r="A48" s="10" t="s">
        <v>410</v>
      </c>
      <c r="B48" s="10" t="s">
        <v>8</v>
      </c>
      <c r="C48" s="10" t="b">
        <v>0</v>
      </c>
    </row>
    <row r="49" spans="1:3" x14ac:dyDescent="0.25">
      <c r="A49" s="11" t="s">
        <v>351</v>
      </c>
      <c r="B49" s="10" t="s">
        <v>21</v>
      </c>
      <c r="C49" s="10" t="b">
        <v>0</v>
      </c>
    </row>
    <row r="50" spans="1:3" x14ac:dyDescent="0.25">
      <c r="A50" s="11" t="s">
        <v>352</v>
      </c>
      <c r="B50" s="10" t="s">
        <v>21</v>
      </c>
      <c r="C50" s="10" t="b">
        <v>0</v>
      </c>
    </row>
    <row r="51" spans="1:3" x14ac:dyDescent="0.25">
      <c r="A51" s="11" t="s">
        <v>353</v>
      </c>
      <c r="B51" s="10" t="s">
        <v>21</v>
      </c>
      <c r="C51" s="10" t="b">
        <v>0</v>
      </c>
    </row>
    <row r="52" spans="1:3" x14ac:dyDescent="0.25">
      <c r="A52" s="11" t="s">
        <v>354</v>
      </c>
      <c r="B52" s="10" t="s">
        <v>21</v>
      </c>
      <c r="C52" s="10" t="b">
        <v>0</v>
      </c>
    </row>
    <row r="53" spans="1:3" x14ac:dyDescent="0.25">
      <c r="A53" s="11" t="s">
        <v>355</v>
      </c>
      <c r="B53" s="10" t="s">
        <v>21</v>
      </c>
      <c r="C53" s="10" t="b">
        <v>0</v>
      </c>
    </row>
    <row r="54" spans="1:3" x14ac:dyDescent="0.25">
      <c r="A54" s="11" t="s">
        <v>356</v>
      </c>
      <c r="B54" s="10" t="s">
        <v>21</v>
      </c>
      <c r="C54" s="10" t="b">
        <v>0</v>
      </c>
    </row>
    <row r="55" spans="1:3" x14ac:dyDescent="0.25">
      <c r="A55" s="11" t="s">
        <v>357</v>
      </c>
      <c r="B55" s="10" t="s">
        <v>21</v>
      </c>
      <c r="C55" s="10" t="b">
        <v>0</v>
      </c>
    </row>
    <row r="56" spans="1:3" x14ac:dyDescent="0.25">
      <c r="A56" s="11" t="s">
        <v>358</v>
      </c>
      <c r="B56" s="10" t="s">
        <v>21</v>
      </c>
      <c r="C56" s="10" t="b">
        <v>0</v>
      </c>
    </row>
    <row r="57" spans="1:3" x14ac:dyDescent="0.25">
      <c r="A57" s="10" t="s">
        <v>359</v>
      </c>
      <c r="B57" s="10" t="s">
        <v>21</v>
      </c>
      <c r="C57" s="10" t="b">
        <v>0</v>
      </c>
    </row>
    <row r="58" spans="1:3" x14ac:dyDescent="0.25">
      <c r="A58" s="11" t="s">
        <v>360</v>
      </c>
      <c r="B58" s="10" t="s">
        <v>21</v>
      </c>
      <c r="C58" s="10" t="b">
        <v>0</v>
      </c>
    </row>
    <row r="59" spans="1:3" x14ac:dyDescent="0.25">
      <c r="A59" s="11" t="s">
        <v>361</v>
      </c>
      <c r="B59" s="10" t="s">
        <v>21</v>
      </c>
      <c r="C59" s="10" t="b">
        <v>0</v>
      </c>
    </row>
    <row r="60" spans="1:3" x14ac:dyDescent="0.25">
      <c r="A60" s="11" t="s">
        <v>362</v>
      </c>
      <c r="B60" s="10" t="s">
        <v>21</v>
      </c>
      <c r="C60" s="10" t="b">
        <v>0</v>
      </c>
    </row>
    <row r="61" spans="1:3" x14ac:dyDescent="0.25">
      <c r="A61" s="13" t="s">
        <v>89</v>
      </c>
      <c r="B61" s="13" t="s">
        <v>20</v>
      </c>
      <c r="C61" s="13" t="b">
        <v>1</v>
      </c>
    </row>
    <row r="62" spans="1:3" x14ac:dyDescent="0.25">
      <c r="A62" s="13" t="s">
        <v>297</v>
      </c>
      <c r="B62" s="13" t="s">
        <v>8</v>
      </c>
      <c r="C62" s="13" t="b">
        <v>1</v>
      </c>
    </row>
    <row r="63" spans="1:3" x14ac:dyDescent="0.25">
      <c r="A63" s="13" t="s">
        <v>90</v>
      </c>
      <c r="B63" s="13" t="s">
        <v>20</v>
      </c>
      <c r="C63" s="13" t="b">
        <v>1</v>
      </c>
    </row>
    <row r="64" spans="1:3" x14ac:dyDescent="0.25">
      <c r="A64" s="13" t="s">
        <v>298</v>
      </c>
      <c r="B64" s="13" t="s">
        <v>8</v>
      </c>
      <c r="C64" s="13" t="b">
        <v>1</v>
      </c>
    </row>
    <row r="65" spans="1:3" x14ac:dyDescent="0.25">
      <c r="A65" s="13" t="s">
        <v>88</v>
      </c>
      <c r="B65" s="13" t="s">
        <v>20</v>
      </c>
      <c r="C65" s="13" t="b">
        <v>1</v>
      </c>
    </row>
    <row r="66" spans="1:3" x14ac:dyDescent="0.25">
      <c r="A66" s="13" t="s">
        <v>296</v>
      </c>
      <c r="B66" s="13" t="s">
        <v>8</v>
      </c>
      <c r="C66" s="13" t="b">
        <v>1</v>
      </c>
    </row>
    <row r="67" spans="1:3" x14ac:dyDescent="0.25">
      <c r="A67" s="13" t="s">
        <v>299</v>
      </c>
      <c r="B67" s="13" t="s">
        <v>20</v>
      </c>
      <c r="C67" s="13" t="b">
        <v>1</v>
      </c>
    </row>
    <row r="68" spans="1:3" x14ac:dyDescent="0.25">
      <c r="A68" s="13" t="s">
        <v>300</v>
      </c>
      <c r="B68" s="13" t="s">
        <v>146</v>
      </c>
      <c r="C68" s="13" t="b">
        <v>1</v>
      </c>
    </row>
    <row r="69" spans="1:3" x14ac:dyDescent="0.25">
      <c r="A69" s="13" t="s">
        <v>287</v>
      </c>
      <c r="B69" s="13" t="s">
        <v>20</v>
      </c>
      <c r="C69" s="13" t="b">
        <v>1</v>
      </c>
    </row>
    <row r="70" spans="1:3" x14ac:dyDescent="0.25">
      <c r="A70" s="13" t="s">
        <v>286</v>
      </c>
      <c r="B70" s="13" t="s">
        <v>146</v>
      </c>
      <c r="C70" s="13" t="b">
        <v>1</v>
      </c>
    </row>
    <row r="71" spans="1:3" x14ac:dyDescent="0.25">
      <c r="A71" s="13" t="s">
        <v>294</v>
      </c>
      <c r="B71" s="13" t="s">
        <v>36</v>
      </c>
      <c r="C71" s="13" t="b">
        <v>1</v>
      </c>
    </row>
    <row r="72" spans="1:3" x14ac:dyDescent="0.25">
      <c r="A72" s="13" t="s">
        <v>295</v>
      </c>
      <c r="B72" s="13" t="s">
        <v>36</v>
      </c>
      <c r="C72" s="13" t="b">
        <v>1</v>
      </c>
    </row>
    <row r="73" spans="1:3" x14ac:dyDescent="0.25">
      <c r="A73" s="13" t="s">
        <v>51</v>
      </c>
      <c r="B73" s="13" t="s">
        <v>9</v>
      </c>
      <c r="C73" s="13" t="b">
        <v>1</v>
      </c>
    </row>
    <row r="74" spans="1:3" x14ac:dyDescent="0.25">
      <c r="A74" s="13" t="s">
        <v>98</v>
      </c>
      <c r="B74" s="13" t="s">
        <v>146</v>
      </c>
      <c r="C74" s="13" t="b">
        <v>1</v>
      </c>
    </row>
    <row r="75" spans="1:3" x14ac:dyDescent="0.25">
      <c r="A75" s="14" t="s">
        <v>271</v>
      </c>
      <c r="B75" s="13" t="s">
        <v>50</v>
      </c>
      <c r="C75" s="13" t="b">
        <v>1</v>
      </c>
    </row>
    <row r="76" spans="1:3" x14ac:dyDescent="0.25">
      <c r="A76" s="14" t="s">
        <v>105</v>
      </c>
      <c r="B76" s="13" t="s">
        <v>146</v>
      </c>
      <c r="C76" s="13" t="b">
        <v>1</v>
      </c>
    </row>
    <row r="77" spans="1:3" x14ac:dyDescent="0.25">
      <c r="A77" s="14" t="s">
        <v>275</v>
      </c>
      <c r="B77" s="13" t="s">
        <v>50</v>
      </c>
      <c r="C77" s="13" t="b">
        <v>1</v>
      </c>
    </row>
    <row r="78" spans="1:3" x14ac:dyDescent="0.25">
      <c r="A78" s="14" t="s">
        <v>106</v>
      </c>
      <c r="B78" s="13" t="s">
        <v>146</v>
      </c>
      <c r="C78" s="13" t="b">
        <v>1</v>
      </c>
    </row>
    <row r="79" spans="1:3" x14ac:dyDescent="0.25">
      <c r="A79" s="14" t="s">
        <v>279</v>
      </c>
      <c r="B79" s="13" t="s">
        <v>50</v>
      </c>
      <c r="C79" s="13" t="b">
        <v>1</v>
      </c>
    </row>
    <row r="80" spans="1:3" x14ac:dyDescent="0.25">
      <c r="A80" s="14" t="s">
        <v>249</v>
      </c>
      <c r="B80" s="13" t="s">
        <v>146</v>
      </c>
      <c r="C80" s="13" t="b">
        <v>1</v>
      </c>
    </row>
    <row r="81" spans="1:3" x14ac:dyDescent="0.25">
      <c r="A81" s="13" t="s">
        <v>243</v>
      </c>
      <c r="B81" s="13" t="s">
        <v>36</v>
      </c>
      <c r="C81" s="13" t="b">
        <v>1</v>
      </c>
    </row>
    <row r="82" spans="1:3" x14ac:dyDescent="0.25">
      <c r="A82" s="13" t="s">
        <v>244</v>
      </c>
      <c r="B82" s="13" t="s">
        <v>36</v>
      </c>
      <c r="C82" s="13" t="b">
        <v>1</v>
      </c>
    </row>
    <row r="83" spans="1:3" x14ac:dyDescent="0.25">
      <c r="A83" s="13" t="s">
        <v>245</v>
      </c>
      <c r="B83" s="13" t="s">
        <v>36</v>
      </c>
      <c r="C83" s="13" t="b">
        <v>1</v>
      </c>
    </row>
    <row r="84" spans="1:3" x14ac:dyDescent="0.25">
      <c r="A84" s="13" t="s">
        <v>246</v>
      </c>
      <c r="B84" s="13" t="s">
        <v>36</v>
      </c>
      <c r="C84" s="13" t="b">
        <v>1</v>
      </c>
    </row>
    <row r="85" spans="1:3" x14ac:dyDescent="0.25">
      <c r="A85" s="13" t="s">
        <v>247</v>
      </c>
      <c r="B85" s="13" t="s">
        <v>36</v>
      </c>
      <c r="C85" s="13" t="b">
        <v>1</v>
      </c>
    </row>
    <row r="86" spans="1:3" x14ac:dyDescent="0.25">
      <c r="A86" s="13" t="s">
        <v>248</v>
      </c>
      <c r="B86" s="13" t="s">
        <v>36</v>
      </c>
      <c r="C86" s="13" t="b">
        <v>1</v>
      </c>
    </row>
    <row r="87" spans="1:3" x14ac:dyDescent="0.25">
      <c r="A87" s="13" t="s">
        <v>251</v>
      </c>
      <c r="B87" s="13" t="s">
        <v>36</v>
      </c>
      <c r="C87" s="13" t="b">
        <v>1</v>
      </c>
    </row>
    <row r="88" spans="1:3" x14ac:dyDescent="0.25">
      <c r="A88" s="13" t="s">
        <v>291</v>
      </c>
      <c r="B88" s="13" t="s">
        <v>20</v>
      </c>
      <c r="C88" s="13" t="b">
        <v>1</v>
      </c>
    </row>
    <row r="89" spans="1:3" x14ac:dyDescent="0.25">
      <c r="A89" s="13" t="s">
        <v>288</v>
      </c>
      <c r="B89" s="13" t="s">
        <v>146</v>
      </c>
      <c r="C89" s="13" t="b">
        <v>1</v>
      </c>
    </row>
    <row r="90" spans="1:3" x14ac:dyDescent="0.25">
      <c r="A90" s="13" t="s">
        <v>293</v>
      </c>
      <c r="B90" s="13" t="s">
        <v>20</v>
      </c>
      <c r="C90" s="13" t="b">
        <v>1</v>
      </c>
    </row>
    <row r="91" spans="1:3" x14ac:dyDescent="0.25">
      <c r="A91" s="13" t="s">
        <v>290</v>
      </c>
      <c r="B91" s="13" t="s">
        <v>146</v>
      </c>
      <c r="C91" s="13" t="b">
        <v>1</v>
      </c>
    </row>
    <row r="92" spans="1:3" x14ac:dyDescent="0.25">
      <c r="A92" s="13" t="s">
        <v>292</v>
      </c>
      <c r="B92" s="13" t="s">
        <v>20</v>
      </c>
      <c r="C92" s="13" t="b">
        <v>1</v>
      </c>
    </row>
    <row r="93" spans="1:3" x14ac:dyDescent="0.25">
      <c r="A93" s="13" t="s">
        <v>289</v>
      </c>
      <c r="B93" s="13" t="s">
        <v>146</v>
      </c>
      <c r="C93" s="13" t="b">
        <v>1</v>
      </c>
    </row>
    <row r="94" spans="1:3" x14ac:dyDescent="0.25">
      <c r="A94" s="14" t="s">
        <v>93</v>
      </c>
      <c r="B94" s="13" t="s">
        <v>146</v>
      </c>
      <c r="C94" s="13" t="b">
        <v>1</v>
      </c>
    </row>
    <row r="95" spans="1:3" x14ac:dyDescent="0.25">
      <c r="A95" s="14" t="s">
        <v>270</v>
      </c>
      <c r="B95" s="13" t="s">
        <v>50</v>
      </c>
      <c r="C95" s="13" t="b">
        <v>1</v>
      </c>
    </row>
    <row r="96" spans="1:3" x14ac:dyDescent="0.25">
      <c r="A96" s="14" t="s">
        <v>108</v>
      </c>
      <c r="B96" s="13" t="s">
        <v>146</v>
      </c>
      <c r="C96" s="13" t="b">
        <v>1</v>
      </c>
    </row>
    <row r="97" spans="1:3" x14ac:dyDescent="0.25">
      <c r="A97" s="14" t="s">
        <v>285</v>
      </c>
      <c r="B97" s="13" t="s">
        <v>50</v>
      </c>
      <c r="C97" s="13" t="b">
        <v>1</v>
      </c>
    </row>
    <row r="98" spans="1:3" x14ac:dyDescent="0.25">
      <c r="A98" s="14" t="s">
        <v>99</v>
      </c>
      <c r="B98" s="13" t="s">
        <v>146</v>
      </c>
      <c r="C98" s="13" t="b">
        <v>1</v>
      </c>
    </row>
    <row r="99" spans="1:3" x14ac:dyDescent="0.25">
      <c r="A99" s="14" t="s">
        <v>273</v>
      </c>
      <c r="B99" s="13" t="s">
        <v>50</v>
      </c>
      <c r="C99" s="13" t="b">
        <v>1</v>
      </c>
    </row>
    <row r="100" spans="1:3" x14ac:dyDescent="0.25">
      <c r="A100" s="14" t="s">
        <v>100</v>
      </c>
      <c r="B100" s="13" t="s">
        <v>146</v>
      </c>
      <c r="C100" s="13" t="b">
        <v>1</v>
      </c>
    </row>
    <row r="101" spans="1:3" x14ac:dyDescent="0.25">
      <c r="A101" s="14" t="s">
        <v>277</v>
      </c>
      <c r="B101" s="13" t="s">
        <v>50</v>
      </c>
      <c r="C101" s="13" t="b">
        <v>1</v>
      </c>
    </row>
    <row r="102" spans="1:3" x14ac:dyDescent="0.25">
      <c r="A102" s="14" t="s">
        <v>101</v>
      </c>
      <c r="B102" s="13" t="s">
        <v>146</v>
      </c>
      <c r="C102" s="13" t="b">
        <v>1</v>
      </c>
    </row>
    <row r="103" spans="1:3" x14ac:dyDescent="0.25">
      <c r="A103" s="14" t="s">
        <v>281</v>
      </c>
      <c r="B103" s="13" t="s">
        <v>50</v>
      </c>
      <c r="C103" s="13" t="b">
        <v>1</v>
      </c>
    </row>
    <row r="104" spans="1:3" x14ac:dyDescent="0.25">
      <c r="A104" s="14" t="s">
        <v>102</v>
      </c>
      <c r="B104" s="13" t="s">
        <v>146</v>
      </c>
      <c r="C104" s="13" t="b">
        <v>1</v>
      </c>
    </row>
    <row r="105" spans="1:3" x14ac:dyDescent="0.25">
      <c r="A105" s="14" t="s">
        <v>274</v>
      </c>
      <c r="B105" s="13" t="s">
        <v>50</v>
      </c>
      <c r="C105" s="13" t="b">
        <v>1</v>
      </c>
    </row>
    <row r="106" spans="1:3" x14ac:dyDescent="0.25">
      <c r="A106" s="14" t="s">
        <v>103</v>
      </c>
      <c r="B106" s="13" t="s">
        <v>146</v>
      </c>
      <c r="C106" s="13" t="b">
        <v>1</v>
      </c>
    </row>
    <row r="107" spans="1:3" x14ac:dyDescent="0.25">
      <c r="A107" s="14" t="s">
        <v>278</v>
      </c>
      <c r="B107" s="13" t="s">
        <v>50</v>
      </c>
      <c r="C107" s="13" t="b">
        <v>1</v>
      </c>
    </row>
    <row r="108" spans="1:3" x14ac:dyDescent="0.25">
      <c r="A108" s="14" t="s">
        <v>104</v>
      </c>
      <c r="B108" s="13" t="s">
        <v>146</v>
      </c>
      <c r="C108" s="13" t="b">
        <v>1</v>
      </c>
    </row>
    <row r="109" spans="1:3" x14ac:dyDescent="0.25">
      <c r="A109" s="14" t="s">
        <v>282</v>
      </c>
      <c r="B109" s="13" t="s">
        <v>50</v>
      </c>
      <c r="C109" s="13" t="b">
        <v>1</v>
      </c>
    </row>
    <row r="110" spans="1:3" x14ac:dyDescent="0.25">
      <c r="A110" s="14" t="s">
        <v>94</v>
      </c>
      <c r="B110" s="13" t="s">
        <v>146</v>
      </c>
      <c r="C110" s="13" t="b">
        <v>1</v>
      </c>
    </row>
    <row r="111" spans="1:3" x14ac:dyDescent="0.25">
      <c r="A111" s="14" t="s">
        <v>272</v>
      </c>
      <c r="B111" s="13" t="s">
        <v>50</v>
      </c>
      <c r="C111" s="13" t="b">
        <v>1</v>
      </c>
    </row>
    <row r="112" spans="1:3" x14ac:dyDescent="0.25">
      <c r="A112" s="14" t="s">
        <v>95</v>
      </c>
      <c r="B112" s="13" t="s">
        <v>146</v>
      </c>
      <c r="C112" s="13" t="b">
        <v>1</v>
      </c>
    </row>
    <row r="113" spans="1:3" x14ac:dyDescent="0.25">
      <c r="A113" s="14" t="s">
        <v>276</v>
      </c>
      <c r="B113" s="13" t="s">
        <v>50</v>
      </c>
      <c r="C113" s="13" t="b">
        <v>1</v>
      </c>
    </row>
    <row r="114" spans="1:3" x14ac:dyDescent="0.25">
      <c r="A114" s="14" t="s">
        <v>96</v>
      </c>
      <c r="B114" s="13" t="s">
        <v>146</v>
      </c>
      <c r="C114" s="13" t="b">
        <v>1</v>
      </c>
    </row>
    <row r="115" spans="1:3" x14ac:dyDescent="0.25">
      <c r="A115" s="14" t="s">
        <v>280</v>
      </c>
      <c r="B115" s="13" t="s">
        <v>50</v>
      </c>
      <c r="C115" s="13" t="b">
        <v>1</v>
      </c>
    </row>
    <row r="116" spans="1:3" x14ac:dyDescent="0.25">
      <c r="A116" s="14" t="s">
        <v>107</v>
      </c>
      <c r="B116" s="13" t="s">
        <v>146</v>
      </c>
      <c r="C116" s="13" t="b">
        <v>1</v>
      </c>
    </row>
    <row r="117" spans="1:3" x14ac:dyDescent="0.25">
      <c r="A117" s="14" t="s">
        <v>283</v>
      </c>
      <c r="B117" s="13" t="s">
        <v>50</v>
      </c>
      <c r="C117" s="13" t="b">
        <v>1</v>
      </c>
    </row>
    <row r="118" spans="1:3" x14ac:dyDescent="0.25">
      <c r="A118" s="14" t="s">
        <v>109</v>
      </c>
      <c r="B118" s="13" t="s">
        <v>146</v>
      </c>
      <c r="C118" s="13" t="b">
        <v>1</v>
      </c>
    </row>
    <row r="119" spans="1:3" x14ac:dyDescent="0.25">
      <c r="A119" s="14" t="s">
        <v>284</v>
      </c>
      <c r="B119" s="13" t="s">
        <v>50</v>
      </c>
      <c r="C119" s="13" t="b">
        <v>1</v>
      </c>
    </row>
    <row r="120" spans="1:3" x14ac:dyDescent="0.25">
      <c r="A120" s="12" t="s">
        <v>395</v>
      </c>
      <c r="B120" s="12" t="s">
        <v>9</v>
      </c>
      <c r="C120" s="12" t="b">
        <v>0</v>
      </c>
    </row>
    <row r="121" spans="1:3" x14ac:dyDescent="0.25">
      <c r="A121" s="12" t="s">
        <v>376</v>
      </c>
      <c r="B121" s="12" t="s">
        <v>8</v>
      </c>
      <c r="C121" s="12" t="b">
        <v>0</v>
      </c>
    </row>
    <row r="122" spans="1:3" x14ac:dyDescent="0.25">
      <c r="A122" s="12" t="s">
        <v>377</v>
      </c>
      <c r="B122" s="12" t="s">
        <v>8</v>
      </c>
      <c r="C122" s="12" t="b">
        <v>0</v>
      </c>
    </row>
    <row r="123" spans="1:3" x14ac:dyDescent="0.25">
      <c r="A123" s="15" t="s">
        <v>381</v>
      </c>
      <c r="B123" s="16" t="s">
        <v>36</v>
      </c>
      <c r="C123" s="16" t="b">
        <v>1</v>
      </c>
    </row>
    <row r="124" spans="1:3" x14ac:dyDescent="0.25">
      <c r="A124" s="15" t="s">
        <v>380</v>
      </c>
      <c r="B124" s="16" t="s">
        <v>146</v>
      </c>
      <c r="C124" s="16" t="b">
        <v>1</v>
      </c>
    </row>
    <row r="125" spans="1:3" x14ac:dyDescent="0.25">
      <c r="A125" s="15" t="s">
        <v>389</v>
      </c>
      <c r="B125" s="16" t="s">
        <v>36</v>
      </c>
      <c r="C125" s="16" t="b">
        <v>1</v>
      </c>
    </row>
    <row r="126" spans="1:3" x14ac:dyDescent="0.25">
      <c r="A126" s="15" t="s">
        <v>390</v>
      </c>
      <c r="B126" s="16" t="s">
        <v>146</v>
      </c>
      <c r="C126" s="16" t="b">
        <v>1</v>
      </c>
    </row>
    <row r="127" spans="1:3" x14ac:dyDescent="0.25">
      <c r="A127" s="18" t="s">
        <v>641</v>
      </c>
      <c r="B127" s="18" t="s">
        <v>8</v>
      </c>
      <c r="C127" s="18" t="b">
        <v>0</v>
      </c>
    </row>
    <row r="128" spans="1:3" x14ac:dyDescent="0.25">
      <c r="A128" s="18" t="s">
        <v>646</v>
      </c>
      <c r="B128" s="18" t="s">
        <v>8</v>
      </c>
      <c r="C128" s="18" t="b">
        <v>0</v>
      </c>
    </row>
    <row r="129" spans="1:3" x14ac:dyDescent="0.25">
      <c r="A129" s="18" t="s">
        <v>653</v>
      </c>
      <c r="B129" s="18" t="s">
        <v>8</v>
      </c>
      <c r="C129" s="18" t="b">
        <v>0</v>
      </c>
    </row>
    <row r="130" spans="1:3" x14ac:dyDescent="0.25">
      <c r="A130" s="18" t="s">
        <v>397</v>
      </c>
      <c r="B130" s="18" t="s">
        <v>50</v>
      </c>
      <c r="C130" s="18" t="b">
        <v>0</v>
      </c>
    </row>
    <row r="131" spans="1:3" x14ac:dyDescent="0.25">
      <c r="A131" s="18" t="s">
        <v>408</v>
      </c>
      <c r="B131" s="18" t="s">
        <v>8</v>
      </c>
      <c r="C131" s="18" t="b">
        <v>0</v>
      </c>
    </row>
    <row r="132" spans="1:3" x14ac:dyDescent="0.25">
      <c r="A132" s="18" t="s">
        <v>396</v>
      </c>
      <c r="B132" s="18" t="s">
        <v>9</v>
      </c>
      <c r="C132" s="18" t="b">
        <v>0</v>
      </c>
    </row>
    <row r="133" spans="1:3" x14ac:dyDescent="0.25">
      <c r="A133" s="18" t="s">
        <v>411</v>
      </c>
      <c r="B133" s="18" t="s">
        <v>9</v>
      </c>
      <c r="C133" s="18" t="b">
        <v>0</v>
      </c>
    </row>
    <row r="134" spans="1:3" x14ac:dyDescent="0.25">
      <c r="A134" s="18" t="s">
        <v>671</v>
      </c>
      <c r="B134" s="18" t="s">
        <v>8</v>
      </c>
      <c r="C134" s="18" t="b">
        <v>0</v>
      </c>
    </row>
    <row r="135" spans="1:3" x14ac:dyDescent="0.25">
      <c r="A135" s="20" t="s">
        <v>642</v>
      </c>
      <c r="B135" s="19" t="s">
        <v>36</v>
      </c>
      <c r="C135" s="19" t="b">
        <v>1</v>
      </c>
    </row>
    <row r="136" spans="1:3" x14ac:dyDescent="0.25">
      <c r="A136" s="20" t="s">
        <v>643</v>
      </c>
      <c r="B136" s="19" t="s">
        <v>146</v>
      </c>
      <c r="C136" s="19" t="b">
        <v>1</v>
      </c>
    </row>
    <row r="137" spans="1:3" x14ac:dyDescent="0.25">
      <c r="A137" s="20" t="s">
        <v>644</v>
      </c>
      <c r="B137" s="19" t="s">
        <v>36</v>
      </c>
      <c r="C137" s="19" t="b">
        <v>1</v>
      </c>
    </row>
    <row r="138" spans="1:3" x14ac:dyDescent="0.25">
      <c r="A138" s="20" t="s">
        <v>645</v>
      </c>
      <c r="B138" s="19" t="s">
        <v>146</v>
      </c>
      <c r="C138" s="19" t="b">
        <v>1</v>
      </c>
    </row>
    <row r="139" spans="1:3" x14ac:dyDescent="0.25">
      <c r="A139" s="19" t="s">
        <v>409</v>
      </c>
      <c r="B139" s="19" t="s">
        <v>146</v>
      </c>
      <c r="C139" s="19" t="b">
        <v>1</v>
      </c>
    </row>
    <row r="140" spans="1:3" x14ac:dyDescent="0.25">
      <c r="A140" s="19" t="s">
        <v>407</v>
      </c>
      <c r="B140" s="19" t="s">
        <v>50</v>
      </c>
      <c r="C140" s="19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B4CA-99D2-4995-8F7A-DA0F777C5465}">
  <dimension ref="A1:I3"/>
  <sheetViews>
    <sheetView tabSelected="1" workbookViewId="0">
      <selection activeCell="G7" sqref="G7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85546875" customWidth="1"/>
    <col min="4" max="4" width="16.140625" customWidth="1"/>
    <col min="5" max="5" width="11" customWidth="1"/>
    <col min="6" max="6" width="13.42578125" customWidth="1"/>
    <col min="7" max="7" width="37.7109375" customWidth="1"/>
    <col min="8" max="8" width="37.28515625" bestFit="1" customWidth="1"/>
    <col min="9" max="9" width="10.5703125" customWidth="1"/>
  </cols>
  <sheetData>
    <row r="1" spans="1:9" x14ac:dyDescent="0.25">
      <c r="A1" s="2" t="s">
        <v>678</v>
      </c>
      <c r="B1" s="2" t="s">
        <v>679</v>
      </c>
      <c r="C1" s="25" t="s">
        <v>680</v>
      </c>
      <c r="D1" s="25" t="s">
        <v>681</v>
      </c>
      <c r="E1" s="25" t="s">
        <v>682</v>
      </c>
      <c r="F1" s="25" t="s">
        <v>683</v>
      </c>
      <c r="G1" s="25" t="s">
        <v>684</v>
      </c>
      <c r="H1" t="s">
        <v>685</v>
      </c>
      <c r="I1" s="25" t="s">
        <v>686</v>
      </c>
    </row>
    <row r="2" spans="1:9" x14ac:dyDescent="0.25">
      <c r="A2" t="s">
        <v>676</v>
      </c>
      <c r="B2" t="s">
        <v>675</v>
      </c>
      <c r="C2" t="s">
        <v>687</v>
      </c>
      <c r="D2" t="s">
        <v>687</v>
      </c>
      <c r="E2" t="s">
        <v>688</v>
      </c>
      <c r="F2" s="26" t="s">
        <v>689</v>
      </c>
      <c r="G2" s="4" t="s">
        <v>690</v>
      </c>
      <c r="H2" s="25" t="s">
        <v>691</v>
      </c>
    </row>
    <row r="3" spans="1:9" x14ac:dyDescent="0.25">
      <c r="F3" s="26"/>
      <c r="G3" s="27"/>
      <c r="H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2019-03-07T17:56:41Z</dcterms:modified>
</cp:coreProperties>
</file>