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0687C4A-A3E7-4896-8D83-DD36852CB905}" xr6:coauthVersionLast="40" xr6:coauthVersionMax="40" xr10:uidLastSave="{00000000-0000-0000-0000-000000000000}"/>
  <bookViews>
    <workbookView xWindow="-120" yWindow="-120" windowWidth="20730" windowHeight="11160" activeTab="3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4" i="3" l="1"/>
  <c r="B21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<sst xmlns="http://schemas.openxmlformats.org/spreadsheetml/2006/main" count="1062" uniqueCount="494">
  <si>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</si>
  <si>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</si>
  <si>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</si>
  <si>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</si>
  <si>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</si>
  <si>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</si>
  <si>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</si>
  <si>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</si>
  <si>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</si>
  <si>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</si>
  <si>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</si>
  <si>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</si>
  <si>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</si>
  <si>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</si>
  <si>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</si>
  <si>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</si>
  <si>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</si>
  <si>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</si>
  <si>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</si>
  <si>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</si>
  <si>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</si>
  <si>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</si>
  <si>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</si>
  <si>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</si>
  <si>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</si>
  <si>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</si>
  <si>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</si>
  <si>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</si>
  <si>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</si>
  <si>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</si>
  <si>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</si>
  <si>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</si>
  <si>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</si>
  <si>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</si>
  <si>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</si>
  <si>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</si>
  <si>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</si>
  <si>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</si>
  <si>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</si>
  <si>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</si>
  <si>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</si>
  <si>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</si>
  <si>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</si>
  <si>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</si>
  <si>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</si>
  <si>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</si>
  <si>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</si>
  <si>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</si>
  <si>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</si>
  <si>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</si>
  <si>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</si>
  <si>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</si>
  <si>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</si>
  <si>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</si>
  <si>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</si>
  <si>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</si>
  <si>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</si>
  <si>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</si>
  <si>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</si>
  <si>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</si>
  <si>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</si>
  <si>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</si>
  <si>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</si>
  <si>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</si>
  <si>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</si>
  <si>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</si>
  <si>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</si>
  <si>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</si>
  <si>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</si>
  <si>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</si>
  <si>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</si>
  <si>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</si>
  <si>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</si>
  <si>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</si>
  <si>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</si>
  <si>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</si>
  <si>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</si>
  <si>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</si>
  <si>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</si>
  <si>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</si>
  <si>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</si>
  <si>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</si>
  <si>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</si>
  <si>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</si>
  <si>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</si>
  <si>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</si>
  <si>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</si>
  <si>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</si>
  <si>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</si>
  <si>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</si>
  <si>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</si>
  <si>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</si>
  <si>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</si>
  <si>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</si>
  <si>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</si>
  <si>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</si>
  <si>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</si>
  <si>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</si>
  <si>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</si>
  <si>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</si>
  <si>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</si>
  <si>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</si>
  <si>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</si>
  <si>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</si>
  <si>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</si>
  <si>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</si>
  <si>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</si>
  <si>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</si>
  <si>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</si>
  <si>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</si>
  <si>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</si>
  <si>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</si>
  <si>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</si>
  <si>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</si>
  <si>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</si>
  <si>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</si>
  <si>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</si>
  <si>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</si>
  <si>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</si>
  <si>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</si>
  <si>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</si>
  <si>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</si>
  <si>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</si>
  <si>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</si>
  <si>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</si>
  <si>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</si>
  <si>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</si>
  <si>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</si>
  <si>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</si>
  <si>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</si>
  <si>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</si>
  <si>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</si>
  <si>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</si>
  <si>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</si>
  <si>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</si>
  <si>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</si>
  <si>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</si>
  <si>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</si>
  <si>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</si>
  <si>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</si>
  <si>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</si>
  <si>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</si>
  <si>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</si>
  <si>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</si>
  <si>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</si>
  <si>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</si>
  <si>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</si>
  <si>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</si>
  <si>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</si>
  <si>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</si>
  <si>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</si>
  <si>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</si>
  <si>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</si>
  <si>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</si>
  <si>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</si>
  <si>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</si>
  <si>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</si>
  <si>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</si>
  <si>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</si>
  <si>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</si>
  <si>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</si>
  <si>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</si>
  <si>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</si>
  <si>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</si>
  <si>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</si>
  <si>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</si>
  <si>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</si>
  <si>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</si>
  <si>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</si>
  <si>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</si>
  <si>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</si>
  <si>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</si>
  <si>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</si>
  <si>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</si>
  <si>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</si>
  <si>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</si>
  <si>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</si>
  <si>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</si>
  <si>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</si>
  <si>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</si>
  <si>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</si>
  <si>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</si>
  <si>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</si>
  <si>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</si>
  <si>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</si>
  <si>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</si>
  <si>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</si>
  <si>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</si>
  <si>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</si>
  <si>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</si>
  <si>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</si>
  <si>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</si>
  <si>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</si>
  <si>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</si>
  <si>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</si>
  <si>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</si>
  <si>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</si>
  <si>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</si>
  <si>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</si>
  <si>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</si>
  <si>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</si>
  <si>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</si>
  <si>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</si>
  <si>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</si>
  <si>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</si>
  <si>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</si>
  <si>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</si>
  <si>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</si>
  <si>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</si>
  <si>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</si>
  <si>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</si>
  <si>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</si>
  <si>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</si>
  <si>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</si>
  <si>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</si>
  <si>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</si>
  <si>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</si>
  <si>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</si>
  <si>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</si>
  <si>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</si>
  <si>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</si>
  <si>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</si>
  <si>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</si>
  <si>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</si>
  <si>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</si>
  <si>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</si>
  <si>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</si>
  <si>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</si>
  <si>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</si>
  <si>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</si>
  <si>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</si>
  <si>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</si>
  <si>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</si>
  <si>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</si>
  <si>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</si>
  <si>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</si>
  <si>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</si>
  <si>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</si>
  <si>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</si>
  <si>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</si>
  <si>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</si>
  <si>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</si>
  <si>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</si>
  <si>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</si>
  <si>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</si>
  <si>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</si>
  <si>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</si>
  <si>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</si>
  <si>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</si>
  <si>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</si>
  <si>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</si>
  <si>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</si>
  <si>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</si>
  <si>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</si>
  <si>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</si>
  <si>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</si>
  <si>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</si>
  <si>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</si>
  <si>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</si>
  <si>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</si>
  <si>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</si>
  <si>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</si>
  <si>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</si>
  <si>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</si>
  <si>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</si>
  <si>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</si>
  <si>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</si>
  <si>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</si>
  <si>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</si>
  <si>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</si>
  <si>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</si>
  <si>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</si>
  <si>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</si>
  <si>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</si>
  <si>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</si>
  <si>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</si>
  <si>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</si>
  <si>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</si>
  <si>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</si>
  <si>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</si>
  <si>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</si>
  <si>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</si>
  <si>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</si>
  <si>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</si>
  <si>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</si>
  <si>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</si>
  <si>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</si>
  <si>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</si>
  <si>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</si>
  <si>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</si>
  <si>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</si>
  <si>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</si>
  <si>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</si>
  <si>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</si>
  <si>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</si>
  <si>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</si>
  <si>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</si>
  <si>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</si>
  <si>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</si>
  <si>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</si>
  <si>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</si>
  <si>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</si>
  <si>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</si>
  <si>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</si>
  <si>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</si>
  <si>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Is the child hospitalized</t>
  </si>
  <si>
    <t>anos</t>
  </si>
  <si>
    <t>select_one_inline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</si>
  <si>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</si>
  <si>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</si>
  <si>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</si>
  <si>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</si>
  <si>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</si>
  <si>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</si>
  <si>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</si>
  <si>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</si>
  <si>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</si>
  <si>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</si>
  <si>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</si>
  <si>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</si>
  <si>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</si>
  <si>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</si>
  <si>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</si>
  <si>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</si>
  <si>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</si>
  <si>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</si>
  <si>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</si>
  <si>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</si>
  <si>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</si>
  <si>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</si>
  <si>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</si>
  <si>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</si>
  <si>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</si>
  <si>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</si>
  <si>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</si>
  <si>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</si>
  <si>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</si>
  <si>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</si>
  <si>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</si>
  <si>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</si>
  <si>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</si>
  <si>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</si>
  <si>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</si>
  <si>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</si>
  <si>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</si>
  <si>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</si>
  <si>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</si>
  <si>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</si>
  <si>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</si>
  <si>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</si>
  <si>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</si>
  <si>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</si>
  <si>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</si>
  <si>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</si>
  <si>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</si>
  <si>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</si>
  <si>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</si>
  <si>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</si>
  <si>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</si>
  <si>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</si>
  <si>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</si>
  <si>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</si>
  <si>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</si>
  <si>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</si>
  <si>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</si>
  <si>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</si>
  <si>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</si>
  <si>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</si>
  <si>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</si>
  <si>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</si>
  <si>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</si>
  <si>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Diagnosis 1</t>
  </si>
  <si>
    <t>Diagnosis 2</t>
  </si>
  <si>
    <t>prodiag1</t>
  </si>
  <si>
    <t>prodiag2</t>
  </si>
  <si>
    <t>No diagnosis</t>
  </si>
  <si>
    <t>diagNo</t>
  </si>
  <si>
    <t>prodiag1n</t>
  </si>
  <si>
    <t>if</t>
  </si>
  <si>
    <t>data('prodiag1n') !=null</t>
  </si>
  <si>
    <t>assign</t>
  </si>
  <si>
    <t>end if</t>
  </si>
  <si>
    <t>prodiag2n</t>
  </si>
  <si>
    <t>data('prodiag2n') !=null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</si>
  <si>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</si>
  <si>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</si>
  <si>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</si>
  <si>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</si>
  <si>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</si>
  <si>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</si>
  <si>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</si>
  <si>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</si>
  <si>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</si>
  <si>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</si>
  <si>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</si>
  <si>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</si>
  <si>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</si>
  <si>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</si>
  <si>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</si>
  <si>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</si>
  <si>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</si>
  <si>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</si>
  <si>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</si>
  <si>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</si>
  <si>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</si>
  <si>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</si>
  <si>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</si>
  <si>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</si>
  <si>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</si>
  <si>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roundsdate</t>
  </si>
  <si>
    <t>camq</t>
  </si>
  <si>
    <t>roundq</t>
  </si>
  <si>
    <t>secq</t>
  </si>
  <si>
    <t>Child has moved section</t>
  </si>
  <si>
    <t>Child has moved bed</t>
  </si>
  <si>
    <t>NA - Don't know</t>
  </si>
  <si>
    <t>do section survey</t>
  </si>
  <si>
    <t>vdcart</t>
  </si>
  <si>
    <t>diagnosticQuick</t>
  </si>
  <si>
    <t>Add child from medical book</t>
  </si>
  <si>
    <t>Day of registration</t>
  </si>
  <si>
    <t>Name of child</t>
  </si>
  <si>
    <t>Nome do filho(a)</t>
  </si>
  <si>
    <t>off</t>
  </si>
  <si>
    <t>Gender</t>
  </si>
  <si>
    <t>Genero</t>
  </si>
  <si>
    <t>Age of child (years)</t>
  </si>
  <si>
    <t>Idade da criança (anos)</t>
  </si>
  <si>
    <t>Age of child (months)</t>
  </si>
  <si>
    <t>Idade da criança (meses)</t>
  </si>
  <si>
    <t>data('meses') &lt;= 12</t>
  </si>
  <si>
    <t>Must be 12 or less:</t>
  </si>
  <si>
    <t>Deve ser 12 ou menos</t>
  </si>
  <si>
    <t>Age of child (days)</t>
  </si>
  <si>
    <t>Idade da criança (dias)</t>
  </si>
  <si>
    <t>Weight of child</t>
  </si>
  <si>
    <t>Peso da criança</t>
  </si>
  <si>
    <t>finalize</t>
  </si>
  <si>
    <t>required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</si>
  <si>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</si>
  <si>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</si>
  <si>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</si>
  <si>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</si>
  <si>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</si>
  <si>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</si>
  <si>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</si>
  <si>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</si>
  <si>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</si>
  <si>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</si>
  <si>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</si>
  <si>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</si>
  <si>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</si>
  <si>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</si>
  <si>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</si>
  <si>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</si>
  <si>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</si>
  <si>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</si>
  <si>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</si>
  <si>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</si>
  <si>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</si>
  <si>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</si>
  <si>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</si>
  <si>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</si>
  <si>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</si>
  <si>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</si>
  <si>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</si>
  <si>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Temperature</t>
  </si>
  <si>
    <t>Temperatura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</si>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</sst>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3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0" borderId="1" xfId="0" applyBorder="1"/>
    <xf numFmtId="0" fontId="0" fillId="11" borderId="0" xfId="0" applyFill="1"/>
    <xf numFmtId="0" fontId="0" fillId="12" borderId="0" xfId="0" applyFill="1"/>
  </cellXfs>
  <cellStyles count="2">
    <cellStyle name="Excel Built-in Normal" xfId="1" xr:uid="{B24E2DBD-C98B-43BE-8700-82C21F1CBFF5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E722-904A-4C89-94AE-50148C5710EF}">
  <dimension ref="A1:D3"/>
  <sheetViews>
    <sheetView workbookViewId="0">
      <selection activeCell="B4" sqref="B4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53.140625" customWidth="1"/>
  </cols>
  <sheetData>
    <row r="1" spans="1:4" x14ac:dyDescent="0.25">
      <c r="A1" s="2" t="s">
        <v>26</v>
      </c>
      <c r="B1" s="2" t="s">
        <v>7</v>
      </c>
      <c r="C1" s="2" t="s">
        <v>12</v>
      </c>
      <c r="D1" s="2" t="s">
        <v>25</v>
      </c>
    </row>
    <row r="2" spans="1:4" x14ac:dyDescent="0.25">
      <c r="A2" s="2" t="s">
        <v>416</v>
      </c>
      <c r="B2" s="2"/>
      <c r="C2" s="2"/>
      <c r="D2" s="2"/>
    </row>
    <row r="3" spans="1:4" x14ac:dyDescent="0.25">
      <c r="A3" s="2"/>
      <c r="B3" s="2" t="s">
        <v>437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5.140625" bestFit="1" customWidth="1"/>
    <col min="3" max="3" width="26.8554687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130</v>
      </c>
      <c r="E1" t="s">
        <v>142</v>
      </c>
      <c r="F1" t="s">
        <v>124</v>
      </c>
      <c r="G1" s="2" t="s">
        <v>125</v>
      </c>
    </row>
    <row r="2" spans="1:7" x14ac:dyDescent="0.25">
      <c r="A2" t="s">
        <v>1</v>
      </c>
      <c r="B2" t="s">
        <v>418</v>
      </c>
    </row>
    <row r="3" spans="1:7" x14ac:dyDescent="0.25">
      <c r="A3" t="s">
        <v>2</v>
      </c>
      <c r="B3">
        <v>20191303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419</v>
      </c>
      <c r="D5" t="s">
        <v>419</v>
      </c>
      <c r="G5" s="2" t="b">
        <v>0</v>
      </c>
    </row>
    <row r="6" spans="1:7" x14ac:dyDescent="0.25">
      <c r="A6" s="2" t="s">
        <v>46</v>
      </c>
      <c r="B6" s="2" t="s">
        <v>47</v>
      </c>
    </row>
    <row r="7" spans="1:7" x14ac:dyDescent="0.25">
      <c r="A7" t="s">
        <v>92</v>
      </c>
      <c r="E7" t="s">
        <v>126</v>
      </c>
      <c r="F7" t="s">
        <v>303</v>
      </c>
    </row>
    <row r="8" spans="1:7" x14ac:dyDescent="0.25">
      <c r="A8" t="s">
        <v>129</v>
      </c>
      <c r="E8" t="s">
        <v>127</v>
      </c>
      <c r="F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1251"/>
  <sheetViews>
    <sheetView workbookViewId="0">
      <pane ySplit="1" topLeftCell="A8" activePane="bottomLeft" state="frozen"/>
      <selection pane="bottomLeft" activeCell="A14" sqref="A14:XFD14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143</v>
      </c>
      <c r="B1" t="s">
        <v>26</v>
      </c>
      <c r="C1" t="s">
        <v>27</v>
      </c>
      <c r="D1" t="s">
        <v>7</v>
      </c>
      <c r="E1" t="s">
        <v>10</v>
      </c>
      <c r="F1" t="s">
        <v>11</v>
      </c>
      <c r="G1" t="s">
        <v>12</v>
      </c>
      <c r="H1" t="s">
        <v>131</v>
      </c>
      <c r="I1" t="s">
        <v>43</v>
      </c>
      <c r="J1" t="s">
        <v>44</v>
      </c>
      <c r="K1" t="s">
        <v>141</v>
      </c>
      <c r="L1" t="s">
        <v>28</v>
      </c>
      <c r="M1" t="s">
        <v>438</v>
      </c>
      <c r="N1" s="4" t="s">
        <v>144</v>
      </c>
      <c r="O1" s="4" t="s">
        <v>249</v>
      </c>
      <c r="P1" s="4" t="s">
        <v>209</v>
      </c>
      <c r="Q1" t="s">
        <v>25</v>
      </c>
    </row>
    <row r="2" spans="1:17" ht="16.7" customHeight="1" x14ac:dyDescent="0.25">
      <c r="B2" t="s">
        <v>18</v>
      </c>
      <c r="N2" s="4"/>
      <c r="O2" s="4"/>
      <c r="P2" s="4"/>
    </row>
    <row r="3" spans="1:17" ht="16.7" customHeight="1" x14ac:dyDescent="0.25">
      <c r="D3" t="s">
        <v>8</v>
      </c>
      <c r="F3" t="s">
        <v>384</v>
      </c>
      <c r="G3" t="s">
        <v>420</v>
      </c>
      <c r="M3" t="b">
        <v>1</v>
      </c>
      <c r="N3" s="4" t="s">
        <v>21</v>
      </c>
      <c r="O3" s="4"/>
      <c r="P3" s="4"/>
    </row>
    <row r="4" spans="1:17" ht="16.7" customHeight="1" x14ac:dyDescent="0.25">
      <c r="B4" t="s">
        <v>19</v>
      </c>
      <c r="N4" s="4"/>
      <c r="O4" s="4"/>
      <c r="P4" s="4"/>
    </row>
    <row r="5" spans="1:17" ht="16.7" customHeight="1" x14ac:dyDescent="0.25">
      <c r="B5" t="s">
        <v>18</v>
      </c>
    </row>
    <row r="6" spans="1:17" ht="16.7" customHeight="1" x14ac:dyDescent="0.25">
      <c r="D6" t="s">
        <v>8</v>
      </c>
      <c r="F6" t="s">
        <v>331</v>
      </c>
      <c r="G6" t="s">
        <v>421</v>
      </c>
      <c r="H6" t="s">
        <v>422</v>
      </c>
      <c r="P6" t="s">
        <v>423</v>
      </c>
    </row>
    <row r="7" spans="1:17" ht="16.7" customHeight="1" x14ac:dyDescent="0.25">
      <c r="D7" t="s">
        <v>9</v>
      </c>
      <c r="E7" t="s">
        <v>22</v>
      </c>
      <c r="F7" t="s">
        <v>339</v>
      </c>
      <c r="G7" t="s">
        <v>424</v>
      </c>
      <c r="H7" t="s">
        <v>425</v>
      </c>
    </row>
    <row r="8" spans="1:17" ht="16.7" customHeight="1" x14ac:dyDescent="0.25">
      <c r="B8" t="s">
        <v>19</v>
      </c>
      <c r="N8" s="4"/>
      <c r="O8" s="4"/>
      <c r="P8" s="4"/>
    </row>
    <row r="9" spans="1:17" ht="16.7" customHeight="1" x14ac:dyDescent="0.25">
      <c r="B9" t="s">
        <v>18</v>
      </c>
    </row>
    <row r="10" spans="1:17" ht="16.7" customHeight="1" x14ac:dyDescent="0.25">
      <c r="D10" t="s">
        <v>309</v>
      </c>
      <c r="F10" t="s">
        <v>334</v>
      </c>
      <c r="G10" t="s">
        <v>435</v>
      </c>
      <c r="H10" t="s">
        <v>436</v>
      </c>
      <c r="P10" t="s">
        <v>423</v>
      </c>
    </row>
    <row r="11" spans="1:17" ht="16.7" customHeight="1" x14ac:dyDescent="0.25">
      <c r="D11" t="s">
        <v>20</v>
      </c>
      <c r="F11" t="s">
        <v>306</v>
      </c>
      <c r="G11" t="s">
        <v>426</v>
      </c>
      <c r="H11" t="s">
        <v>427</v>
      </c>
      <c r="P11" t="s">
        <v>423</v>
      </c>
    </row>
    <row r="12" spans="1:17" ht="16.7" customHeight="1" x14ac:dyDescent="0.25">
      <c r="D12" t="s">
        <v>20</v>
      </c>
      <c r="F12" t="s">
        <v>330</v>
      </c>
      <c r="G12" t="s">
        <v>428</v>
      </c>
      <c r="H12" t="s">
        <v>429</v>
      </c>
      <c r="I12" t="s">
        <v>430</v>
      </c>
      <c r="J12" t="s">
        <v>431</v>
      </c>
      <c r="K12" t="s">
        <v>432</v>
      </c>
      <c r="P12" t="s">
        <v>423</v>
      </c>
    </row>
    <row r="13" spans="1:17" ht="16.7" customHeight="1" x14ac:dyDescent="0.25">
      <c r="D13" t="s">
        <v>20</v>
      </c>
      <c r="F13" t="s">
        <v>323</v>
      </c>
      <c r="G13" t="s">
        <v>433</v>
      </c>
      <c r="H13" t="s">
        <v>434</v>
      </c>
      <c r="P13" t="s">
        <v>423</v>
      </c>
    </row>
    <row r="14" spans="1:17" x14ac:dyDescent="0.25">
      <c r="D14" t="s">
        <v>309</v>
      </c>
      <c r="F14" t="s">
        <v>346</v>
      </c>
      <c r="G14" t="s">
        <v>466</v>
      </c>
      <c r="H14" t="s">
        <v>467</v>
      </c>
      <c r="P14" t="s">
        <v>423</v>
      </c>
    </row>
    <row r="15" spans="1:17" ht="16.7" customHeight="1" x14ac:dyDescent="0.25">
      <c r="B15" t="s">
        <v>19</v>
      </c>
      <c r="N15" s="4"/>
      <c r="O15" s="4"/>
      <c r="P15" s="4"/>
    </row>
    <row r="16" spans="1:17" x14ac:dyDescent="0.25">
      <c r="B16" t="s">
        <v>18</v>
      </c>
    </row>
    <row r="17" spans="2:12" x14ac:dyDescent="0.25">
      <c r="D17" t="s">
        <v>9</v>
      </c>
      <c r="E17" t="s">
        <v>29</v>
      </c>
      <c r="F17" t="s">
        <v>385</v>
      </c>
      <c r="G17" t="s">
        <v>305</v>
      </c>
    </row>
    <row r="18" spans="2:12" x14ac:dyDescent="0.25">
      <c r="B18" t="s">
        <v>19</v>
      </c>
    </row>
    <row r="19" spans="2:12" ht="16.7" customHeight="1" x14ac:dyDescent="0.25">
      <c r="B19" t="s">
        <v>18</v>
      </c>
    </row>
    <row r="20" spans="2:12" ht="16.7" customHeight="1" x14ac:dyDescent="0.25">
      <c r="D20" t="s">
        <v>36</v>
      </c>
      <c r="E20" t="s">
        <v>360</v>
      </c>
      <c r="F20" t="s">
        <v>373</v>
      </c>
      <c r="G20" t="s">
        <v>371</v>
      </c>
    </row>
    <row r="21" spans="2:12" ht="16.7" customHeight="1" x14ac:dyDescent="0.25">
      <c r="D21" t="s">
        <v>146</v>
      </c>
      <c r="E21" t="s">
        <v>376</v>
      </c>
      <c r="F21" t="s">
        <v>377</v>
      </c>
    </row>
    <row r="22" spans="2:12" ht="16.7" customHeight="1" x14ac:dyDescent="0.25">
      <c r="B22" t="s">
        <v>378</v>
      </c>
      <c r="C22" t="s">
        <v>379</v>
      </c>
    </row>
    <row r="23" spans="2:12" ht="16.7" customHeight="1" x14ac:dyDescent="0.25">
      <c r="D23" t="s">
        <v>380</v>
      </c>
      <c r="F23" t="s">
        <v>373</v>
      </c>
      <c r="L23">
        <v>9999</v>
      </c>
    </row>
    <row r="24" spans="2:12" ht="16.7" customHeight="1" x14ac:dyDescent="0.25">
      <c r="B24" t="s">
        <v>381</v>
      </c>
    </row>
    <row r="25" spans="2:12" ht="16.7" customHeight="1" x14ac:dyDescent="0.25">
      <c r="D25" t="s">
        <v>36</v>
      </c>
      <c r="E25" t="s">
        <v>360</v>
      </c>
      <c r="F25" t="s">
        <v>374</v>
      </c>
      <c r="G25" t="s">
        <v>372</v>
      </c>
    </row>
    <row r="26" spans="2:12" ht="16.7" customHeight="1" x14ac:dyDescent="0.25">
      <c r="D26" t="s">
        <v>146</v>
      </c>
      <c r="E26" t="s">
        <v>376</v>
      </c>
      <c r="F26" t="s">
        <v>382</v>
      </c>
    </row>
    <row r="27" spans="2:12" ht="16.7" customHeight="1" x14ac:dyDescent="0.25">
      <c r="B27" t="s">
        <v>378</v>
      </c>
      <c r="C27" t="s">
        <v>383</v>
      </c>
    </row>
    <row r="28" spans="2:12" ht="16.7" customHeight="1" x14ac:dyDescent="0.25">
      <c r="D28" t="s">
        <v>380</v>
      </c>
      <c r="F28" t="s">
        <v>374</v>
      </c>
      <c r="L28">
        <v>9999</v>
      </c>
    </row>
    <row r="29" spans="2:12" ht="16.7" customHeight="1" x14ac:dyDescent="0.25">
      <c r="B29" t="s">
        <v>381</v>
      </c>
    </row>
    <row r="30" spans="2:12" x14ac:dyDescent="0.25">
      <c r="B30" t="s">
        <v>19</v>
      </c>
    </row>
    <row r="31" spans="2:12" ht="16.7" customHeight="1" x14ac:dyDescent="0.25"/>
    <row r="32" spans="2:12" ht="16.7" customHeight="1" x14ac:dyDescent="0.25"/>
    <row r="33" ht="16.7" customHeight="1" x14ac:dyDescent="0.25"/>
    <row r="34" ht="16.7" customHeight="1" x14ac:dyDescent="0.25"/>
    <row r="35" ht="16.7" customHeight="1" x14ac:dyDescent="0.25"/>
    <row r="36" ht="16.7" customHeight="1" x14ac:dyDescent="0.25"/>
    <row r="37" ht="16.7" customHeight="1" x14ac:dyDescent="0.25"/>
    <row r="38" ht="16.7" customHeight="1" x14ac:dyDescent="0.25"/>
    <row r="39" ht="16.7" customHeight="1" x14ac:dyDescent="0.25"/>
    <row r="40" ht="16.7" customHeight="1" x14ac:dyDescent="0.25"/>
    <row r="41" ht="16.7" customHeight="1" x14ac:dyDescent="0.25"/>
    <row r="42" ht="16.7" customHeight="1" x14ac:dyDescent="0.25"/>
    <row r="43" ht="16.7" customHeight="1" x14ac:dyDescent="0.25"/>
    <row r="44" ht="16.5" customHeight="1" x14ac:dyDescent="0.25"/>
    <row r="45" ht="16.7" customHeight="1" x14ac:dyDescent="0.25"/>
    <row r="46" ht="16.7" customHeight="1" x14ac:dyDescent="0.25"/>
    <row r="47" ht="16.7" customHeight="1" x14ac:dyDescent="0.25"/>
    <row r="48" ht="16.7" customHeight="1" x14ac:dyDescent="0.25"/>
    <row r="49" ht="16.7" customHeight="1" x14ac:dyDescent="0.25"/>
    <row r="50" ht="16.7" customHeight="1" x14ac:dyDescent="0.25"/>
    <row r="51" ht="16.7" customHeight="1" x14ac:dyDescent="0.25"/>
    <row r="52" ht="16.7" customHeight="1" x14ac:dyDescent="0.25"/>
    <row r="53" ht="16.7" customHeight="1" x14ac:dyDescent="0.25"/>
    <row r="54" ht="16.7" customHeight="1" x14ac:dyDescent="0.25"/>
    <row r="55" ht="16.7" customHeight="1" x14ac:dyDescent="0.25"/>
    <row r="56" ht="16.7" customHeight="1" x14ac:dyDescent="0.25"/>
    <row r="57" ht="16.7" customHeight="1" x14ac:dyDescent="0.25"/>
    <row r="58" ht="16.7" customHeight="1" x14ac:dyDescent="0.25"/>
    <row r="59" ht="16.7" customHeight="1" x14ac:dyDescent="0.25"/>
    <row r="60" ht="16.7" customHeight="1" x14ac:dyDescent="0.25"/>
    <row r="61" ht="16.7" customHeight="1" x14ac:dyDescent="0.25"/>
    <row r="62" ht="16.7" customHeight="1" x14ac:dyDescent="0.25"/>
    <row r="63" ht="16.7" customHeight="1" x14ac:dyDescent="0.25"/>
    <row r="64" ht="16.7" customHeight="1" x14ac:dyDescent="0.25"/>
    <row r="65" ht="16.7" customHeight="1" x14ac:dyDescent="0.25"/>
    <row r="74" ht="16.7" customHeight="1" x14ac:dyDescent="0.25"/>
    <row r="156" spans="9:13" x14ac:dyDescent="0.25">
      <c r="I156" s="3"/>
    </row>
    <row r="157" spans="9:13" x14ac:dyDescent="0.25">
      <c r="I157" s="3"/>
      <c r="M157" s="1"/>
    </row>
    <row r="158" spans="9:13" x14ac:dyDescent="0.25">
      <c r="I158" s="3"/>
    </row>
    <row r="159" spans="9:13" x14ac:dyDescent="0.25">
      <c r="I159" s="3"/>
      <c r="M159" s="1"/>
    </row>
    <row r="160" spans="9:13" x14ac:dyDescent="0.25">
      <c r="I160" s="3"/>
      <c r="M160" s="1"/>
    </row>
    <row r="161" spans="9:13" x14ac:dyDescent="0.25">
      <c r="I161" s="3"/>
      <c r="M161" s="1"/>
    </row>
    <row r="162" spans="9:13" x14ac:dyDescent="0.25">
      <c r="I162" s="3"/>
      <c r="M162" s="1"/>
    </row>
    <row r="163" spans="9:13" x14ac:dyDescent="0.25">
      <c r="I163" s="3"/>
      <c r="M163" s="1"/>
    </row>
    <row r="164" spans="9:13" x14ac:dyDescent="0.25">
      <c r="I164" s="3"/>
      <c r="M164" s="1"/>
    </row>
    <row r="165" spans="9:13" x14ac:dyDescent="0.25">
      <c r="I165" s="3"/>
      <c r="M165" s="1"/>
    </row>
    <row r="166" spans="9:13" x14ac:dyDescent="0.25">
      <c r="I166" s="3"/>
      <c r="M166" s="1"/>
    </row>
    <row r="167" spans="9:13" x14ac:dyDescent="0.25">
      <c r="I167" s="3"/>
      <c r="M167" s="1"/>
    </row>
    <row r="168" spans="9:13" x14ac:dyDescent="0.25">
      <c r="I168" s="3"/>
      <c r="M168" s="1"/>
    </row>
    <row r="169" spans="9:13" x14ac:dyDescent="0.25">
      <c r="I169" s="3"/>
      <c r="M169" s="1"/>
    </row>
    <row r="170" spans="9:13" x14ac:dyDescent="0.25">
      <c r="M170" s="1"/>
    </row>
    <row r="171" spans="9:13" x14ac:dyDescent="0.25">
      <c r="I171" s="3"/>
      <c r="M171" s="1"/>
    </row>
    <row r="172" spans="9:13" x14ac:dyDescent="0.25">
      <c r="I172" s="3"/>
      <c r="M172" s="1"/>
    </row>
    <row r="173" spans="9:13" x14ac:dyDescent="0.25">
      <c r="I173" s="3"/>
      <c r="M173" s="1"/>
    </row>
    <row r="174" spans="9:13" x14ac:dyDescent="0.25">
      <c r="I174" s="3"/>
      <c r="M174" s="1"/>
    </row>
    <row r="175" spans="9:13" x14ac:dyDescent="0.25">
      <c r="I175" s="3"/>
    </row>
    <row r="176" spans="9:13" x14ac:dyDescent="0.25">
      <c r="I176" s="3"/>
    </row>
    <row r="177" spans="5:16" x14ac:dyDescent="0.25">
      <c r="I177" s="3"/>
    </row>
    <row r="178" spans="5:16" x14ac:dyDescent="0.25">
      <c r="I178" s="3"/>
    </row>
    <row r="179" spans="5:16" x14ac:dyDescent="0.25">
      <c r="I179" s="3"/>
    </row>
    <row r="180" spans="5:16" x14ac:dyDescent="0.25">
      <c r="I180" s="3"/>
    </row>
    <row r="181" spans="5:16" x14ac:dyDescent="0.25">
      <c r="I181" s="3"/>
    </row>
    <row r="183" spans="5:16" ht="16.7" customHeight="1" x14ac:dyDescent="0.25"/>
    <row r="184" spans="5:16" ht="16.7" customHeight="1" x14ac:dyDescent="0.25"/>
    <row r="185" spans="5:16" ht="16.7" customHeight="1" x14ac:dyDescent="0.25"/>
    <row r="186" spans="5:16" x14ac:dyDescent="0.25">
      <c r="F186" s="1"/>
    </row>
    <row r="187" spans="5:16" ht="16.7" customHeight="1" x14ac:dyDescent="0.25">
      <c r="M187" s="1"/>
    </row>
    <row r="188" spans="5:16" x14ac:dyDescent="0.25">
      <c r="M188" s="1"/>
    </row>
    <row r="189" spans="5:16" x14ac:dyDescent="0.25"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5:16" x14ac:dyDescent="0.25">
      <c r="M190" s="1"/>
    </row>
    <row r="191" spans="5:16" x14ac:dyDescent="0.25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5:16" x14ac:dyDescent="0.25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5:16" x14ac:dyDescent="0.25"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5:16" x14ac:dyDescent="0.25"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5:16" x14ac:dyDescent="0.25">
      <c r="F195" s="1"/>
      <c r="G195" s="1"/>
      <c r="H195" s="1"/>
      <c r="I195" s="1"/>
      <c r="J195" s="1"/>
      <c r="K195" s="1"/>
      <c r="L195" s="1"/>
      <c r="N195" s="1"/>
      <c r="O195" s="1"/>
      <c r="P195" s="1"/>
    </row>
    <row r="196" spans="5:16" x14ac:dyDescent="0.25">
      <c r="F196" s="1"/>
      <c r="G196" s="1"/>
      <c r="H196" s="1"/>
      <c r="I196" s="1"/>
      <c r="J196" s="1"/>
      <c r="K196" s="1"/>
      <c r="L196" s="1"/>
      <c r="N196" s="1"/>
      <c r="O196" s="1"/>
      <c r="P196" s="1"/>
    </row>
    <row r="197" spans="5:16" x14ac:dyDescent="0.25"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5:16" x14ac:dyDescent="0.25"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5:16" x14ac:dyDescent="0.25"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5:16" x14ac:dyDescent="0.25"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5:16" x14ac:dyDescent="0.25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5:16" x14ac:dyDescent="0.25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5:16" x14ac:dyDescent="0.25"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5:16" x14ac:dyDescent="0.25"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5:16" x14ac:dyDescent="0.25">
      <c r="F205" s="1"/>
      <c r="G205" s="1"/>
      <c r="H205" s="1"/>
      <c r="I205" s="1"/>
      <c r="J205" s="1"/>
      <c r="K205" s="1"/>
      <c r="L205" s="1"/>
      <c r="N205" s="1"/>
      <c r="O205" s="1"/>
      <c r="P205" s="1"/>
    </row>
    <row r="206" spans="5:16" x14ac:dyDescent="0.25"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5:16" x14ac:dyDescent="0.25">
      <c r="M207" s="1"/>
    </row>
    <row r="208" spans="5:16" x14ac:dyDescent="0.25">
      <c r="M208" s="1"/>
    </row>
    <row r="209" spans="6:17" x14ac:dyDescent="0.25">
      <c r="M209" s="1"/>
    </row>
    <row r="210" spans="6:17" x14ac:dyDescent="0.25">
      <c r="M210" s="1"/>
    </row>
    <row r="211" spans="6:17" x14ac:dyDescent="0.25">
      <c r="M211" s="1"/>
    </row>
    <row r="212" spans="6:17" x14ac:dyDescent="0.25">
      <c r="M212" s="1"/>
    </row>
    <row r="213" spans="6:17" x14ac:dyDescent="0.25">
      <c r="M213" s="1"/>
    </row>
    <row r="216" spans="6:17" x14ac:dyDescent="0.25">
      <c r="M216" s="1"/>
    </row>
    <row r="217" spans="6:17" x14ac:dyDescent="0.25">
      <c r="M217" s="1"/>
    </row>
    <row r="218" spans="6:17" x14ac:dyDescent="0.25">
      <c r="M218" s="1"/>
    </row>
    <row r="219" spans="6:17" x14ac:dyDescent="0.25"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6:17" x14ac:dyDescent="0.25"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6:17" x14ac:dyDescent="0.25"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6:17" x14ac:dyDescent="0.25"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6:17" x14ac:dyDescent="0.25"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6:17" x14ac:dyDescent="0.25">
      <c r="F224" s="1"/>
      <c r="G224" s="1"/>
      <c r="H224" s="1"/>
      <c r="I224" s="1"/>
      <c r="J224" s="1"/>
      <c r="K224" s="1"/>
      <c r="L224" s="1"/>
      <c r="N224" s="1"/>
      <c r="O224" s="1"/>
      <c r="P224" s="1"/>
      <c r="Q224" s="1"/>
    </row>
    <row r="225" spans="6:17" x14ac:dyDescent="0.25">
      <c r="F225" s="1"/>
      <c r="G225" s="1"/>
      <c r="H225" s="1"/>
      <c r="I225" s="1"/>
      <c r="J225" s="1"/>
      <c r="K225" s="1"/>
      <c r="L225" s="1"/>
      <c r="N225" s="1"/>
      <c r="O225" s="1"/>
      <c r="P225" s="1"/>
      <c r="Q225" s="1"/>
    </row>
    <row r="226" spans="6:17" x14ac:dyDescent="0.25"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6:17" x14ac:dyDescent="0.25">
      <c r="M227" s="1"/>
    </row>
    <row r="228" spans="6:17" x14ac:dyDescent="0.25">
      <c r="M228" s="1"/>
    </row>
    <row r="229" spans="6:17" x14ac:dyDescent="0.25"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</row>
    <row r="230" spans="6:17" x14ac:dyDescent="0.25"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</row>
    <row r="231" spans="6:17" x14ac:dyDescent="0.25"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</row>
    <row r="232" spans="6:17" x14ac:dyDescent="0.25"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</row>
    <row r="233" spans="6:17" x14ac:dyDescent="0.25"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</row>
    <row r="234" spans="6:17" x14ac:dyDescent="0.25">
      <c r="F234" s="1"/>
      <c r="G234" s="1"/>
      <c r="H234" s="1"/>
      <c r="J234" s="1"/>
      <c r="K234" s="1"/>
      <c r="L234" s="1"/>
      <c r="N234" s="1"/>
      <c r="O234" s="1"/>
      <c r="P234" s="1"/>
    </row>
    <row r="235" spans="6:17" x14ac:dyDescent="0.25">
      <c r="F235" s="1"/>
      <c r="G235" s="1"/>
      <c r="H235" s="1"/>
      <c r="I235" s="1"/>
      <c r="J235" s="1"/>
      <c r="K235" s="1"/>
      <c r="L235" s="1"/>
      <c r="N235" s="1"/>
      <c r="O235" s="1"/>
      <c r="P235" s="1"/>
      <c r="Q235" s="1"/>
    </row>
    <row r="236" spans="6:17" x14ac:dyDescent="0.25"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6:17" x14ac:dyDescent="0.25">
      <c r="M237" s="1"/>
    </row>
    <row r="238" spans="6:17" x14ac:dyDescent="0.25"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6:17" x14ac:dyDescent="0.25"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6:17" x14ac:dyDescent="0.25"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6:17" x14ac:dyDescent="0.25"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6:17" x14ac:dyDescent="0.25"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6:17" x14ac:dyDescent="0.25">
      <c r="F243" s="1"/>
      <c r="G243" s="1"/>
      <c r="H243" s="1"/>
      <c r="I243" s="1"/>
      <c r="J243" s="1"/>
      <c r="K243" s="1"/>
      <c r="L243" s="1"/>
      <c r="N243" s="1"/>
      <c r="O243" s="1"/>
      <c r="P243" s="1"/>
      <c r="Q243" s="1"/>
    </row>
    <row r="244" spans="6:17" x14ac:dyDescent="0.25">
      <c r="F244" s="1"/>
      <c r="G244" s="1"/>
      <c r="H244" s="1"/>
      <c r="I244" s="1"/>
      <c r="J244" s="1"/>
      <c r="K244" s="1"/>
      <c r="L244" s="1"/>
      <c r="N244" s="1"/>
      <c r="O244" s="1"/>
      <c r="P244" s="1"/>
      <c r="Q244" s="1"/>
    </row>
    <row r="245" spans="6:17" x14ac:dyDescent="0.25"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6:17" x14ac:dyDescent="0.25">
      <c r="F246" s="1"/>
      <c r="M246" s="1"/>
    </row>
    <row r="247" spans="6:17" x14ac:dyDescent="0.25">
      <c r="M247" s="1"/>
    </row>
    <row r="248" spans="6:17" x14ac:dyDescent="0.25"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</row>
    <row r="249" spans="6:17" x14ac:dyDescent="0.25"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</row>
    <row r="250" spans="6:17" x14ac:dyDescent="0.25"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</row>
    <row r="251" spans="6:17" x14ac:dyDescent="0.25"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</row>
    <row r="252" spans="6:17" x14ac:dyDescent="0.25"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</row>
    <row r="253" spans="6:17" x14ac:dyDescent="0.25">
      <c r="F253" s="1"/>
      <c r="G253" s="1"/>
      <c r="H253" s="1"/>
      <c r="J253" s="1"/>
      <c r="K253" s="1"/>
      <c r="L253" s="1"/>
      <c r="N253" s="1"/>
      <c r="O253" s="1"/>
      <c r="P253" s="1"/>
      <c r="Q253" s="1"/>
    </row>
    <row r="254" spans="6:17" x14ac:dyDescent="0.25">
      <c r="F254" s="1"/>
      <c r="G254" s="1"/>
      <c r="H254" s="1"/>
      <c r="I254" s="1"/>
      <c r="J254" s="1"/>
      <c r="K254" s="1"/>
      <c r="L254" s="1"/>
      <c r="N254" s="1"/>
      <c r="O254" s="1"/>
      <c r="P254" s="1"/>
      <c r="Q254" s="1"/>
    </row>
    <row r="255" spans="6:17" x14ac:dyDescent="0.25"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6:17" x14ac:dyDescent="0.25">
      <c r="F256" s="1"/>
      <c r="M256" s="1"/>
    </row>
    <row r="257" spans="6:17" x14ac:dyDescent="0.25">
      <c r="M257" s="1"/>
    </row>
    <row r="258" spans="6:17" x14ac:dyDescent="0.25"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</row>
    <row r="259" spans="6:17" x14ac:dyDescent="0.25"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</row>
    <row r="260" spans="6:17" x14ac:dyDescent="0.25"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</row>
    <row r="261" spans="6:17" x14ac:dyDescent="0.25"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</row>
    <row r="262" spans="6:17" x14ac:dyDescent="0.25"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</row>
    <row r="263" spans="6:17" x14ac:dyDescent="0.25">
      <c r="F263" s="1"/>
      <c r="G263" s="1"/>
      <c r="H263" s="1"/>
      <c r="J263" s="1"/>
      <c r="K263" s="1"/>
      <c r="L263" s="1"/>
      <c r="N263" s="1"/>
      <c r="O263" s="1"/>
      <c r="P263" s="1"/>
      <c r="Q263" s="1"/>
    </row>
    <row r="264" spans="6:17" x14ac:dyDescent="0.25">
      <c r="F264" s="1"/>
      <c r="G264" s="1"/>
      <c r="H264" s="1"/>
      <c r="I264" s="1"/>
      <c r="J264" s="1"/>
      <c r="K264" s="1"/>
      <c r="L264" s="1"/>
      <c r="N264" s="1"/>
      <c r="O264" s="1"/>
      <c r="P264" s="1"/>
      <c r="Q264" s="1"/>
    </row>
    <row r="265" spans="6:17" x14ac:dyDescent="0.25"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6:17" x14ac:dyDescent="0.25">
      <c r="F266" s="1"/>
      <c r="M266" s="1"/>
    </row>
    <row r="267" spans="6:17" x14ac:dyDescent="0.25">
      <c r="M267" s="1"/>
    </row>
    <row r="268" spans="6:17" x14ac:dyDescent="0.25"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</row>
    <row r="269" spans="6:17" x14ac:dyDescent="0.25"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</row>
    <row r="270" spans="6:17" x14ac:dyDescent="0.25"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</row>
    <row r="271" spans="6:17" x14ac:dyDescent="0.25"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</row>
    <row r="272" spans="6:17" x14ac:dyDescent="0.25"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</row>
    <row r="273" spans="6:17" x14ac:dyDescent="0.25">
      <c r="F273" s="1"/>
      <c r="G273" s="1"/>
      <c r="H273" s="1"/>
      <c r="J273" s="1"/>
      <c r="K273" s="1"/>
      <c r="L273" s="1"/>
      <c r="N273" s="1"/>
      <c r="O273" s="1"/>
      <c r="P273" s="1"/>
      <c r="Q273" s="1"/>
    </row>
    <row r="274" spans="6:17" x14ac:dyDescent="0.25">
      <c r="F274" s="1"/>
      <c r="G274" s="1"/>
      <c r="H274" s="1"/>
      <c r="I274" s="1"/>
      <c r="J274" s="1"/>
      <c r="K274" s="1"/>
      <c r="L274" s="1"/>
      <c r="N274" s="1"/>
      <c r="O274" s="1"/>
      <c r="P274" s="1"/>
      <c r="Q274" s="1"/>
    </row>
    <row r="275" spans="6:17" x14ac:dyDescent="0.25">
      <c r="M275" s="1"/>
    </row>
    <row r="276" spans="6:17" x14ac:dyDescent="0.25">
      <c r="M276" s="1"/>
    </row>
    <row r="277" spans="6:17" x14ac:dyDescent="0.25"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6:17" x14ac:dyDescent="0.25"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6:17" x14ac:dyDescent="0.25"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6:17" x14ac:dyDescent="0.25"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6:17" x14ac:dyDescent="0.25"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6:17" x14ac:dyDescent="0.25">
      <c r="F282" s="1"/>
      <c r="G282" s="1"/>
      <c r="H282" s="1"/>
      <c r="I282" s="1"/>
      <c r="J282" s="1"/>
      <c r="K282" s="1"/>
      <c r="L282" s="1"/>
      <c r="N282" s="1"/>
      <c r="O282" s="1"/>
      <c r="P282" s="1"/>
      <c r="Q282" s="1"/>
    </row>
    <row r="283" spans="6:17" x14ac:dyDescent="0.25">
      <c r="F283" s="1"/>
      <c r="G283" s="1"/>
      <c r="H283" s="1"/>
      <c r="I283" s="1"/>
      <c r="J283" s="1"/>
      <c r="K283" s="1"/>
      <c r="L283" s="1"/>
      <c r="N283" s="1"/>
      <c r="O283" s="1"/>
      <c r="P283" s="1"/>
      <c r="Q283" s="1"/>
    </row>
    <row r="284" spans="6:17" x14ac:dyDescent="0.25"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6:17" x14ac:dyDescent="0.25">
      <c r="F285" s="1"/>
      <c r="M285" s="1"/>
    </row>
    <row r="286" spans="6:17" x14ac:dyDescent="0.25">
      <c r="M286" s="1"/>
    </row>
    <row r="287" spans="6:17" x14ac:dyDescent="0.25"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</row>
    <row r="288" spans="6:17" x14ac:dyDescent="0.25"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</row>
    <row r="289" spans="6:17" x14ac:dyDescent="0.25"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</row>
    <row r="290" spans="6:17" x14ac:dyDescent="0.25"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</row>
    <row r="291" spans="6:17" x14ac:dyDescent="0.25"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</row>
    <row r="292" spans="6:17" x14ac:dyDescent="0.25">
      <c r="F292" s="1"/>
      <c r="G292" s="1"/>
      <c r="H292" s="1"/>
      <c r="J292" s="1"/>
      <c r="K292" s="1"/>
      <c r="L292" s="1"/>
      <c r="N292" s="1"/>
      <c r="O292" s="1"/>
      <c r="P292" s="1"/>
      <c r="Q292" s="1"/>
    </row>
    <row r="293" spans="6:17" x14ac:dyDescent="0.25">
      <c r="F293" s="1"/>
      <c r="G293" s="1"/>
      <c r="H293" s="1"/>
      <c r="I293" s="1"/>
      <c r="J293" s="1"/>
      <c r="K293" s="1"/>
      <c r="L293" s="1"/>
      <c r="N293" s="1"/>
      <c r="O293" s="1"/>
      <c r="P293" s="1"/>
      <c r="Q293" s="1"/>
    </row>
    <row r="294" spans="6:17" x14ac:dyDescent="0.25"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6:17" x14ac:dyDescent="0.25">
      <c r="F295" s="1"/>
      <c r="M295" s="1"/>
    </row>
    <row r="296" spans="6:17" x14ac:dyDescent="0.25">
      <c r="M296" s="1"/>
    </row>
    <row r="297" spans="6:17" x14ac:dyDescent="0.25"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</row>
    <row r="298" spans="6:17" x14ac:dyDescent="0.25"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</row>
    <row r="299" spans="6:17" x14ac:dyDescent="0.25"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</row>
    <row r="300" spans="6:17" x14ac:dyDescent="0.25"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</row>
    <row r="301" spans="6:17" x14ac:dyDescent="0.25"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</row>
    <row r="302" spans="6:17" x14ac:dyDescent="0.25">
      <c r="F302" s="1"/>
      <c r="G302" s="1"/>
      <c r="H302" s="1"/>
      <c r="J302" s="1"/>
      <c r="K302" s="1"/>
      <c r="L302" s="1"/>
      <c r="N302" s="1"/>
      <c r="O302" s="1"/>
      <c r="P302" s="1"/>
      <c r="Q302" s="1"/>
    </row>
    <row r="303" spans="6:17" x14ac:dyDescent="0.25">
      <c r="F303" s="1"/>
      <c r="G303" s="1"/>
      <c r="H303" s="1"/>
      <c r="I303" s="1"/>
      <c r="J303" s="1"/>
      <c r="K303" s="1"/>
      <c r="L303" s="1"/>
      <c r="N303" s="1"/>
      <c r="O303" s="1"/>
      <c r="P303" s="1"/>
      <c r="Q303" s="1"/>
    </row>
    <row r="304" spans="6:17" x14ac:dyDescent="0.25"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6:17" x14ac:dyDescent="0.25">
      <c r="F305" s="1"/>
      <c r="M305" s="1"/>
    </row>
    <row r="306" spans="6:17" x14ac:dyDescent="0.25">
      <c r="M306" s="1"/>
    </row>
    <row r="307" spans="6:17" x14ac:dyDescent="0.25"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</row>
    <row r="308" spans="6:17" x14ac:dyDescent="0.25"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</row>
    <row r="309" spans="6:17" x14ac:dyDescent="0.25"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</row>
    <row r="310" spans="6:17" x14ac:dyDescent="0.25"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</row>
    <row r="311" spans="6:17" x14ac:dyDescent="0.25"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</row>
    <row r="312" spans="6:17" x14ac:dyDescent="0.25">
      <c r="F312" s="1"/>
      <c r="G312" s="1"/>
      <c r="H312" s="1"/>
      <c r="J312" s="1"/>
      <c r="K312" s="1"/>
      <c r="L312" s="1"/>
      <c r="N312" s="1"/>
      <c r="O312" s="1"/>
      <c r="P312" s="1"/>
      <c r="Q312" s="1"/>
    </row>
    <row r="313" spans="6:17" x14ac:dyDescent="0.25">
      <c r="F313" s="1"/>
      <c r="G313" s="1"/>
      <c r="H313" s="1"/>
      <c r="I313" s="1"/>
      <c r="J313" s="1"/>
      <c r="K313" s="1"/>
      <c r="L313" s="1"/>
      <c r="N313" s="1"/>
      <c r="O313" s="1"/>
      <c r="P313" s="1"/>
      <c r="Q313" s="1"/>
    </row>
    <row r="314" spans="6:17" x14ac:dyDescent="0.25">
      <c r="M314" s="1"/>
    </row>
    <row r="315" spans="6:17" x14ac:dyDescent="0.25">
      <c r="M315" s="1"/>
    </row>
    <row r="316" spans="6:17" x14ac:dyDescent="0.25"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6:17" x14ac:dyDescent="0.25"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6:17" x14ac:dyDescent="0.25"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6:17" x14ac:dyDescent="0.25"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6:17" x14ac:dyDescent="0.25"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6:17" x14ac:dyDescent="0.25"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</row>
    <row r="322" spans="6:17" x14ac:dyDescent="0.25">
      <c r="F322" s="1"/>
      <c r="G322" s="1"/>
      <c r="H322" s="1"/>
      <c r="I322" s="1"/>
      <c r="J322" s="1"/>
      <c r="K322" s="1"/>
      <c r="L322" s="1"/>
      <c r="N322" s="1"/>
      <c r="O322" s="1"/>
      <c r="P322" s="1"/>
      <c r="Q322" s="1"/>
    </row>
    <row r="323" spans="6:17" x14ac:dyDescent="0.25"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6:17" x14ac:dyDescent="0.25">
      <c r="F324" s="1"/>
      <c r="M324" s="1"/>
    </row>
    <row r="325" spans="6:17" x14ac:dyDescent="0.25">
      <c r="M325" s="1"/>
    </row>
    <row r="326" spans="6:17" x14ac:dyDescent="0.25"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</row>
    <row r="327" spans="6:17" x14ac:dyDescent="0.25"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</row>
    <row r="328" spans="6:17" x14ac:dyDescent="0.25"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</row>
    <row r="329" spans="6:17" x14ac:dyDescent="0.25"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</row>
    <row r="330" spans="6:17" x14ac:dyDescent="0.25"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</row>
    <row r="331" spans="6:17" x14ac:dyDescent="0.25">
      <c r="F331" s="1"/>
      <c r="G331" s="1"/>
      <c r="H331" s="1"/>
      <c r="J331" s="1"/>
      <c r="K331" s="1"/>
      <c r="L331" s="1"/>
      <c r="N331" s="1"/>
      <c r="O331" s="1"/>
      <c r="P331" s="1"/>
      <c r="Q331" s="1"/>
    </row>
    <row r="332" spans="6:17" x14ac:dyDescent="0.25">
      <c r="F332" s="1"/>
      <c r="G332" s="1"/>
      <c r="H332" s="1"/>
      <c r="I332" s="1"/>
      <c r="J332" s="1"/>
      <c r="K332" s="1"/>
      <c r="L332" s="1"/>
      <c r="N332" s="1"/>
      <c r="O332" s="1"/>
      <c r="P332" s="1"/>
      <c r="Q332" s="1"/>
    </row>
    <row r="333" spans="6:17" x14ac:dyDescent="0.25"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6:17" x14ac:dyDescent="0.25">
      <c r="F334" s="1"/>
      <c r="M334" s="1"/>
    </row>
    <row r="335" spans="6:17" x14ac:dyDescent="0.25">
      <c r="M335" s="1"/>
    </row>
    <row r="336" spans="6:17" x14ac:dyDescent="0.25"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</row>
    <row r="337" spans="6:17" x14ac:dyDescent="0.25"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</row>
    <row r="338" spans="6:17" x14ac:dyDescent="0.25"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</row>
    <row r="339" spans="6:17" x14ac:dyDescent="0.25"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</row>
    <row r="340" spans="6:17" x14ac:dyDescent="0.25">
      <c r="F340" s="1"/>
      <c r="G340" s="1"/>
      <c r="H340" s="1"/>
      <c r="J340" s="1"/>
      <c r="K340" s="1"/>
      <c r="L340" s="1"/>
      <c r="N340" s="1"/>
      <c r="O340" s="1"/>
      <c r="P340" s="1"/>
      <c r="Q340" s="1"/>
    </row>
    <row r="341" spans="6:17" x14ac:dyDescent="0.25"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</row>
    <row r="342" spans="6:17" x14ac:dyDescent="0.25">
      <c r="F342" s="1"/>
      <c r="G342" s="1"/>
      <c r="H342" s="1"/>
      <c r="I342" s="1"/>
      <c r="J342" s="1"/>
      <c r="K342" s="1"/>
      <c r="L342" s="1"/>
      <c r="N342" s="1"/>
      <c r="O342" s="1"/>
      <c r="P342" s="1"/>
      <c r="Q342" s="1"/>
    </row>
    <row r="343" spans="6:17" x14ac:dyDescent="0.25">
      <c r="F343" s="1"/>
      <c r="G343" s="1"/>
      <c r="H343" s="1"/>
      <c r="I343" s="1"/>
      <c r="J343" s="1"/>
      <c r="K343" s="1"/>
      <c r="L343" s="1"/>
      <c r="N343" s="1"/>
      <c r="O343" s="1"/>
      <c r="P343" s="1"/>
    </row>
    <row r="344" spans="6:17" x14ac:dyDescent="0.25">
      <c r="F344" s="1"/>
    </row>
    <row r="346" spans="6:17" x14ac:dyDescent="0.25">
      <c r="F346" s="1"/>
      <c r="G346" s="1"/>
      <c r="H346" s="1"/>
      <c r="J346" s="1"/>
      <c r="K346" s="1"/>
      <c r="L346" s="1"/>
      <c r="N346" s="1"/>
      <c r="O346" s="1"/>
      <c r="P346" s="1"/>
      <c r="Q346" s="1"/>
    </row>
    <row r="347" spans="6:17" x14ac:dyDescent="0.25">
      <c r="F347" s="1"/>
      <c r="G347" s="1"/>
      <c r="H347" s="1"/>
      <c r="J347" s="1"/>
      <c r="K347" s="1"/>
      <c r="L347" s="1"/>
      <c r="N347" s="1"/>
      <c r="O347" s="1"/>
      <c r="P347" s="1"/>
      <c r="Q347" s="1"/>
    </row>
    <row r="348" spans="6:17" x14ac:dyDescent="0.25">
      <c r="F348" s="1"/>
      <c r="G348" s="1"/>
      <c r="H348" s="1"/>
      <c r="J348" s="1"/>
      <c r="K348" s="1"/>
      <c r="L348" s="1"/>
      <c r="N348" s="1"/>
      <c r="O348" s="1"/>
      <c r="P348" s="1"/>
      <c r="Q348" s="1"/>
    </row>
    <row r="349" spans="6:17" x14ac:dyDescent="0.25">
      <c r="F349" s="1"/>
      <c r="G349" s="1"/>
      <c r="H349" s="1"/>
      <c r="J349" s="1"/>
      <c r="K349" s="1"/>
      <c r="L349" s="1"/>
      <c r="N349" s="1"/>
      <c r="O349" s="1"/>
      <c r="P349" s="1"/>
      <c r="Q349" s="1"/>
    </row>
    <row r="350" spans="6:17" x14ac:dyDescent="0.25">
      <c r="F350" s="1"/>
      <c r="G350" s="1"/>
      <c r="H350" s="1"/>
      <c r="J350" s="1"/>
      <c r="K350" s="1"/>
      <c r="L350" s="1"/>
      <c r="N350" s="1"/>
      <c r="O350" s="1"/>
      <c r="P350" s="1"/>
      <c r="Q350" s="1"/>
    </row>
    <row r="351" spans="6:17" x14ac:dyDescent="0.25">
      <c r="F351" s="1"/>
      <c r="G351" s="1"/>
      <c r="H351" s="1"/>
      <c r="J351" s="1"/>
      <c r="K351" s="1"/>
      <c r="L351" s="1"/>
      <c r="N351" s="1"/>
      <c r="O351" s="1"/>
      <c r="P351" s="1"/>
      <c r="Q351" s="1"/>
    </row>
    <row r="352" spans="6:17" x14ac:dyDescent="0.25">
      <c r="F352" s="1"/>
      <c r="G352" s="1"/>
      <c r="H352" s="1"/>
      <c r="I352" s="1"/>
      <c r="J352" s="1"/>
      <c r="K352" s="1"/>
      <c r="L352" s="1"/>
      <c r="N352" s="1"/>
      <c r="O352" s="1"/>
      <c r="P352" s="1"/>
      <c r="Q352" s="1"/>
    </row>
    <row r="355" spans="6:17" x14ac:dyDescent="0.25">
      <c r="F355" s="1"/>
      <c r="G355" s="1"/>
      <c r="H355" s="1"/>
      <c r="I355" s="1"/>
      <c r="J355" s="1"/>
      <c r="K355" s="1"/>
      <c r="L355" s="1"/>
      <c r="N355" s="1"/>
      <c r="O355" s="1"/>
      <c r="P355" s="1"/>
      <c r="Q355" s="1"/>
    </row>
    <row r="356" spans="6:17" x14ac:dyDescent="0.25">
      <c r="F356" s="1"/>
      <c r="G356" s="1"/>
      <c r="H356" s="1"/>
      <c r="I356" s="1"/>
      <c r="J356" s="1"/>
      <c r="K356" s="1"/>
      <c r="L356" s="1"/>
      <c r="N356" s="1"/>
      <c r="O356" s="1"/>
      <c r="P356" s="1"/>
      <c r="Q356" s="1"/>
    </row>
    <row r="357" spans="6:17" x14ac:dyDescent="0.25">
      <c r="F357" s="1"/>
      <c r="G357" s="1"/>
      <c r="H357" s="1"/>
      <c r="I357" s="1"/>
      <c r="J357" s="1"/>
      <c r="K357" s="1"/>
      <c r="L357" s="1"/>
      <c r="N357" s="1"/>
      <c r="O357" s="1"/>
      <c r="P357" s="1"/>
      <c r="Q357" s="1"/>
    </row>
    <row r="358" spans="6:17" x14ac:dyDescent="0.25">
      <c r="F358" s="1"/>
      <c r="G358" s="1"/>
      <c r="H358" s="1"/>
      <c r="I358" s="1"/>
      <c r="J358" s="1"/>
      <c r="K358" s="1"/>
      <c r="L358" s="1"/>
      <c r="N358" s="1"/>
      <c r="O358" s="1"/>
      <c r="P358" s="1"/>
      <c r="Q358" s="1"/>
    </row>
    <row r="359" spans="6:17" x14ac:dyDescent="0.25">
      <c r="F359" s="1"/>
      <c r="G359" s="1"/>
      <c r="H359" s="1"/>
      <c r="I359" s="1"/>
      <c r="J359" s="1"/>
      <c r="K359" s="1"/>
      <c r="L359" s="1"/>
      <c r="N359" s="1"/>
      <c r="O359" s="1"/>
      <c r="P359" s="1"/>
      <c r="Q359" s="1"/>
    </row>
    <row r="360" spans="6:17" x14ac:dyDescent="0.25">
      <c r="F360" s="1"/>
      <c r="G360" s="1"/>
      <c r="H360" s="1"/>
      <c r="I360" s="1"/>
      <c r="J360" s="1"/>
      <c r="K360" s="1"/>
      <c r="L360" s="1"/>
      <c r="N360" s="1"/>
      <c r="O360" s="1"/>
      <c r="P360" s="1"/>
      <c r="Q360" s="1"/>
    </row>
    <row r="361" spans="6:17" x14ac:dyDescent="0.25">
      <c r="F361" s="1"/>
      <c r="G361" s="1"/>
      <c r="H361" s="1"/>
      <c r="I361" s="1"/>
      <c r="J361" s="1"/>
      <c r="K361" s="1"/>
      <c r="L361" s="1"/>
      <c r="N361" s="1"/>
      <c r="O361" s="1"/>
      <c r="P361" s="1"/>
      <c r="Q361" s="1"/>
    </row>
    <row r="362" spans="6:17" x14ac:dyDescent="0.25">
      <c r="F362" s="1"/>
      <c r="G362" s="1"/>
      <c r="H362" s="1"/>
      <c r="I362" s="1"/>
      <c r="J362" s="1"/>
      <c r="K362" s="1"/>
      <c r="L362" s="1"/>
      <c r="N362" s="1"/>
      <c r="O362" s="1"/>
      <c r="P362" s="1"/>
    </row>
    <row r="363" spans="6:17" x14ac:dyDescent="0.25">
      <c r="F363" s="1"/>
    </row>
    <row r="365" spans="6:17" x14ac:dyDescent="0.25">
      <c r="F365" s="1"/>
      <c r="G365" s="1"/>
      <c r="H365" s="1"/>
      <c r="J365" s="1"/>
      <c r="K365" s="1"/>
      <c r="L365" s="1"/>
      <c r="N365" s="1"/>
      <c r="O365" s="1"/>
      <c r="P365" s="1"/>
      <c r="Q365" s="1"/>
    </row>
    <row r="366" spans="6:17" x14ac:dyDescent="0.25">
      <c r="F366" s="1"/>
      <c r="G366" s="1"/>
      <c r="H366" s="1"/>
      <c r="J366" s="1"/>
      <c r="K366" s="1"/>
      <c r="L366" s="1"/>
      <c r="N366" s="1"/>
      <c r="O366" s="1"/>
      <c r="P366" s="1"/>
      <c r="Q366" s="1"/>
    </row>
    <row r="367" spans="6:17" x14ac:dyDescent="0.25">
      <c r="F367" s="1"/>
      <c r="G367" s="1"/>
      <c r="H367" s="1"/>
      <c r="J367" s="1"/>
      <c r="K367" s="1"/>
      <c r="L367" s="1"/>
      <c r="N367" s="1"/>
      <c r="O367" s="1"/>
      <c r="P367" s="1"/>
      <c r="Q367" s="1"/>
    </row>
    <row r="368" spans="6:17" x14ac:dyDescent="0.25">
      <c r="F368" s="1"/>
      <c r="G368" s="1"/>
      <c r="H368" s="1"/>
      <c r="J368" s="1"/>
      <c r="K368" s="1"/>
      <c r="L368" s="1"/>
      <c r="N368" s="1"/>
      <c r="O368" s="1"/>
      <c r="P368" s="1"/>
      <c r="Q368" s="1"/>
    </row>
    <row r="369" spans="6:17" x14ac:dyDescent="0.25">
      <c r="F369" s="1"/>
      <c r="G369" s="1"/>
      <c r="H369" s="1"/>
      <c r="J369" s="1"/>
      <c r="K369" s="1"/>
      <c r="L369" s="1"/>
      <c r="N369" s="1"/>
      <c r="O369" s="1"/>
      <c r="P369" s="1"/>
      <c r="Q369" s="1"/>
    </row>
    <row r="370" spans="6:17" x14ac:dyDescent="0.25">
      <c r="F370" s="1"/>
      <c r="G370" s="1"/>
      <c r="H370" s="1"/>
      <c r="J370" s="1"/>
      <c r="K370" s="1"/>
      <c r="L370" s="1"/>
      <c r="N370" s="1"/>
      <c r="O370" s="1"/>
      <c r="P370" s="1"/>
      <c r="Q370" s="1"/>
    </row>
    <row r="371" spans="6:17" x14ac:dyDescent="0.25"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</row>
    <row r="372" spans="6:17" x14ac:dyDescent="0.25">
      <c r="M372" s="1"/>
    </row>
    <row r="373" spans="6:17" x14ac:dyDescent="0.25"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6:17" x14ac:dyDescent="0.25">
      <c r="M374" s="1"/>
    </row>
    <row r="377" spans="6:17" x14ac:dyDescent="0.25">
      <c r="F377" s="1"/>
    </row>
    <row r="385" spans="6:7" x14ac:dyDescent="0.25">
      <c r="F385" s="1"/>
    </row>
    <row r="392" spans="6:7" x14ac:dyDescent="0.25">
      <c r="F392" s="1"/>
    </row>
    <row r="395" spans="6:7" x14ac:dyDescent="0.25">
      <c r="F395" s="1"/>
    </row>
    <row r="396" spans="6:7" x14ac:dyDescent="0.25">
      <c r="F396" s="1"/>
    </row>
    <row r="399" spans="6:7" x14ac:dyDescent="0.25">
      <c r="F399" s="1"/>
    </row>
    <row r="400" spans="6:7" x14ac:dyDescent="0.25">
      <c r="F400" s="1"/>
      <c r="G400" s="1"/>
    </row>
    <row r="401" spans="6:16" x14ac:dyDescent="0.25">
      <c r="F401" s="1"/>
    </row>
    <row r="404" spans="6:16" x14ac:dyDescent="0.25">
      <c r="F404" s="1"/>
      <c r="G404" s="1"/>
      <c r="H404" s="1"/>
      <c r="I404" s="1"/>
      <c r="J404" s="1"/>
      <c r="K404" s="1"/>
      <c r="L404" s="1"/>
      <c r="M404" t="b">
        <v>1</v>
      </c>
      <c r="N404" s="1"/>
      <c r="O404" s="1"/>
      <c r="P404" s="1"/>
    </row>
    <row r="405" spans="6:16" x14ac:dyDescent="0.25">
      <c r="F405" s="1"/>
      <c r="G405" s="1"/>
      <c r="H405" s="1"/>
      <c r="I405" s="1"/>
      <c r="J405" s="1"/>
      <c r="K405" s="1"/>
      <c r="L405" s="1"/>
      <c r="N405" s="1"/>
      <c r="O405" s="1"/>
      <c r="P405" s="1"/>
    </row>
    <row r="406" spans="6:16" x14ac:dyDescent="0.25">
      <c r="F406" s="1"/>
      <c r="G406" s="1"/>
      <c r="H406" s="1"/>
      <c r="I406" s="1"/>
      <c r="J406" s="1"/>
      <c r="K406" s="1"/>
      <c r="L406" s="1"/>
      <c r="N406" s="1"/>
      <c r="O406" s="1"/>
      <c r="P406" s="1"/>
    </row>
    <row r="452" spans="5:16" x14ac:dyDescent="0.25">
      <c r="F452" s="1"/>
      <c r="G452" s="1"/>
      <c r="H452" s="1"/>
      <c r="I452" s="1"/>
      <c r="J452" s="1"/>
      <c r="K452" s="1"/>
      <c r="L452" s="1"/>
      <c r="N452" s="1"/>
      <c r="O452" s="1"/>
      <c r="P452" s="1"/>
    </row>
    <row r="453" spans="5:16" x14ac:dyDescent="0.25">
      <c r="F453" s="1"/>
      <c r="G453" s="1"/>
      <c r="H453" s="1"/>
      <c r="I453" s="1"/>
      <c r="J453" s="1"/>
      <c r="K453" s="1"/>
      <c r="L453" s="1"/>
      <c r="N453" s="1"/>
      <c r="O453" s="1"/>
      <c r="P453" s="1"/>
    </row>
    <row r="455" spans="5:16" x14ac:dyDescent="0.25">
      <c r="E455" s="1"/>
      <c r="F455" s="1"/>
      <c r="G455" s="1"/>
      <c r="H455" s="1"/>
      <c r="I455" s="1"/>
      <c r="J455" s="1"/>
      <c r="K455" s="1"/>
      <c r="L455" s="1"/>
      <c r="N455" s="1"/>
      <c r="O455" s="1"/>
      <c r="P455" s="1"/>
    </row>
    <row r="456" spans="5:16" x14ac:dyDescent="0.25">
      <c r="E456" s="1"/>
      <c r="F456" s="1"/>
      <c r="G456" s="1"/>
      <c r="H456" s="1"/>
      <c r="I456" s="1"/>
      <c r="J456" s="1"/>
      <c r="K456" s="1"/>
      <c r="L456" s="1"/>
      <c r="N456" s="1"/>
      <c r="O456" s="1"/>
      <c r="P456" s="1"/>
    </row>
    <row r="457" spans="5:16" x14ac:dyDescent="0.25">
      <c r="F457" s="1"/>
      <c r="G457" s="1"/>
      <c r="H457" s="1"/>
      <c r="I457" s="1"/>
      <c r="J457" s="1"/>
      <c r="K457" s="1"/>
      <c r="L457" s="1"/>
      <c r="N457" s="1"/>
      <c r="O457" s="1"/>
      <c r="P457" s="1"/>
    </row>
    <row r="458" spans="5:16" x14ac:dyDescent="0.25">
      <c r="F458" s="1"/>
      <c r="G458" s="1"/>
      <c r="H458" s="1"/>
      <c r="I458" s="1"/>
      <c r="J458" s="1"/>
      <c r="K458" s="1"/>
      <c r="L458" s="1"/>
      <c r="N458" s="1"/>
      <c r="O458" s="1"/>
      <c r="P458" s="1"/>
    </row>
    <row r="459" spans="5:16" x14ac:dyDescent="0.25">
      <c r="F459" s="1"/>
      <c r="G459" s="1"/>
      <c r="H459" s="1"/>
      <c r="I459" s="1"/>
      <c r="J459" s="1"/>
      <c r="K459" s="1"/>
      <c r="L459" s="1"/>
      <c r="N459" s="1"/>
      <c r="O459" s="1"/>
      <c r="P459" s="1"/>
    </row>
    <row r="460" spans="5:16" x14ac:dyDescent="0.25">
      <c r="F460" s="1"/>
      <c r="G460" s="1"/>
      <c r="H460" s="1"/>
      <c r="I460" s="1"/>
      <c r="J460" s="1"/>
      <c r="K460" s="1"/>
      <c r="L460" s="1"/>
      <c r="N460" s="1"/>
      <c r="O460" s="1"/>
      <c r="P460" s="1"/>
    </row>
    <row r="461" spans="5:16" x14ac:dyDescent="0.25">
      <c r="F461" s="1"/>
      <c r="G461" s="1"/>
      <c r="H461" s="1"/>
      <c r="I461" s="1"/>
      <c r="J461" s="1"/>
      <c r="K461" s="1"/>
      <c r="L461" s="1"/>
      <c r="N461" s="1"/>
      <c r="O461" s="1"/>
      <c r="P461" s="1"/>
    </row>
    <row r="462" spans="5:16" x14ac:dyDescent="0.25">
      <c r="F462" s="1"/>
      <c r="G462" s="1"/>
      <c r="H462" s="1"/>
      <c r="I462" s="1"/>
      <c r="J462" s="1"/>
      <c r="K462" s="1"/>
      <c r="L462" s="1"/>
      <c r="N462" s="1"/>
      <c r="O462" s="1"/>
      <c r="P462" s="1"/>
    </row>
    <row r="463" spans="5:16" x14ac:dyDescent="0.25">
      <c r="F463" s="1"/>
      <c r="G463" s="1"/>
      <c r="H463" s="1"/>
      <c r="I463" s="1"/>
      <c r="J463" s="1"/>
      <c r="K463" s="1"/>
      <c r="L463" s="1"/>
      <c r="N463" s="1"/>
      <c r="O463" s="1"/>
      <c r="P463" s="1"/>
    </row>
    <row r="464" spans="5:16" x14ac:dyDescent="0.25">
      <c r="E464" s="1"/>
      <c r="F464" s="1"/>
      <c r="G464" s="1"/>
      <c r="H464" s="1"/>
      <c r="I464" s="1"/>
      <c r="J464" s="1"/>
      <c r="K464" s="1"/>
      <c r="L464" s="1"/>
      <c r="N464" s="1"/>
      <c r="O464" s="1"/>
      <c r="P464" s="1"/>
    </row>
    <row r="465" spans="5:16" x14ac:dyDescent="0.25">
      <c r="E465" s="1"/>
      <c r="F465" s="1"/>
      <c r="G465" s="1"/>
      <c r="H465" s="1"/>
      <c r="I465" s="1"/>
      <c r="J465" s="1"/>
      <c r="K465" s="1"/>
      <c r="L465" s="1"/>
      <c r="N465" s="1"/>
      <c r="O465" s="1"/>
      <c r="P465" s="1"/>
    </row>
    <row r="466" spans="5:16" x14ac:dyDescent="0.25">
      <c r="F466" s="1"/>
      <c r="G466" s="1"/>
      <c r="H466" s="1"/>
      <c r="I466" s="1"/>
      <c r="J466" s="1"/>
      <c r="K466" s="1"/>
      <c r="L466" s="1"/>
      <c r="N466" s="1"/>
      <c r="O466" s="1"/>
      <c r="P466" s="1"/>
    </row>
    <row r="467" spans="5:16" x14ac:dyDescent="0.25">
      <c r="F467" s="1"/>
      <c r="G467" s="1"/>
      <c r="H467" s="1"/>
      <c r="I467" s="1"/>
      <c r="J467" s="1"/>
      <c r="K467" s="1"/>
      <c r="L467" s="1"/>
      <c r="N467" s="1"/>
      <c r="O467" s="1"/>
      <c r="P467" s="1"/>
    </row>
    <row r="468" spans="5:16" x14ac:dyDescent="0.25">
      <c r="F468" s="1"/>
      <c r="G468" s="1"/>
      <c r="H468" s="1"/>
      <c r="I468" s="1"/>
      <c r="J468" s="1"/>
      <c r="K468" s="1"/>
      <c r="L468" s="1"/>
      <c r="N468" s="1"/>
      <c r="O468" s="1"/>
      <c r="P468" s="1"/>
    </row>
    <row r="469" spans="5:16" x14ac:dyDescent="0.25">
      <c r="F469" s="1"/>
      <c r="G469" s="1"/>
      <c r="H469" s="1"/>
      <c r="I469" s="1"/>
      <c r="J469" s="1"/>
      <c r="K469" s="1"/>
      <c r="L469" s="1"/>
      <c r="N469" s="1"/>
      <c r="O469" s="1"/>
      <c r="P469" s="1"/>
    </row>
    <row r="488" spans="13:13" x14ac:dyDescent="0.25">
      <c r="M488" s="1"/>
    </row>
    <row r="490" spans="13:13" x14ac:dyDescent="0.25">
      <c r="M490" s="1"/>
    </row>
    <row r="491" spans="13:13" x14ac:dyDescent="0.25">
      <c r="M491" s="1"/>
    </row>
    <row r="492" spans="13:13" x14ac:dyDescent="0.25">
      <c r="M492" s="1"/>
    </row>
    <row r="493" spans="13:13" x14ac:dyDescent="0.25">
      <c r="M493" s="1"/>
    </row>
    <row r="494" spans="13:13" x14ac:dyDescent="0.25">
      <c r="M494" s="1"/>
    </row>
    <row r="495" spans="13:13" x14ac:dyDescent="0.25">
      <c r="M495" s="1"/>
    </row>
    <row r="496" spans="13:13" x14ac:dyDescent="0.25">
      <c r="M496" s="1"/>
    </row>
    <row r="499" spans="13:13" x14ac:dyDescent="0.25">
      <c r="M499" s="1"/>
    </row>
    <row r="500" spans="13:13" x14ac:dyDescent="0.25">
      <c r="M500" s="1"/>
    </row>
    <row r="501" spans="13:13" x14ac:dyDescent="0.25">
      <c r="M501" s="1"/>
    </row>
    <row r="502" spans="13:13" x14ac:dyDescent="0.25">
      <c r="M502" s="1"/>
    </row>
    <row r="503" spans="13:13" x14ac:dyDescent="0.25">
      <c r="M503" s="1"/>
    </row>
    <row r="504" spans="13:13" x14ac:dyDescent="0.25">
      <c r="M504" s="1"/>
    </row>
    <row r="505" spans="13:13" x14ac:dyDescent="0.25">
      <c r="M505" s="1"/>
    </row>
    <row r="506" spans="13:13" x14ac:dyDescent="0.25">
      <c r="M506" s="1"/>
    </row>
    <row r="519" spans="13:13" x14ac:dyDescent="0.25">
      <c r="M519" s="1"/>
    </row>
    <row r="520" spans="13:13" x14ac:dyDescent="0.25">
      <c r="M520" s="1"/>
    </row>
    <row r="521" spans="13:13" x14ac:dyDescent="0.25">
      <c r="M521" s="1"/>
    </row>
    <row r="522" spans="13:13" x14ac:dyDescent="0.25">
      <c r="M522" s="1"/>
    </row>
    <row r="523" spans="13:13" x14ac:dyDescent="0.25">
      <c r="M523" s="1"/>
    </row>
    <row r="524" spans="13:13" x14ac:dyDescent="0.25">
      <c r="M524" s="1"/>
    </row>
    <row r="525" spans="13:13" x14ac:dyDescent="0.25">
      <c r="M525" s="1"/>
    </row>
    <row r="526" spans="13:13" x14ac:dyDescent="0.25">
      <c r="M526" s="1"/>
    </row>
    <row r="529" spans="13:13" x14ac:dyDescent="0.25">
      <c r="M529" s="1"/>
    </row>
    <row r="530" spans="13:13" x14ac:dyDescent="0.25">
      <c r="M530" s="1"/>
    </row>
    <row r="531" spans="13:13" x14ac:dyDescent="0.25">
      <c r="M531" s="1"/>
    </row>
    <row r="532" spans="13:13" x14ac:dyDescent="0.25">
      <c r="M532" s="1"/>
    </row>
    <row r="533" spans="13:13" x14ac:dyDescent="0.25">
      <c r="M533" s="1"/>
    </row>
    <row r="534" spans="13:13" x14ac:dyDescent="0.25">
      <c r="M534" s="1"/>
    </row>
    <row r="535" spans="13:13" x14ac:dyDescent="0.25">
      <c r="M535" s="1"/>
    </row>
    <row r="536" spans="13:13" x14ac:dyDescent="0.25">
      <c r="M536" s="1"/>
    </row>
    <row r="538" spans="13:13" x14ac:dyDescent="0.25">
      <c r="M538" s="1"/>
    </row>
    <row r="539" spans="13:13" x14ac:dyDescent="0.25">
      <c r="M539" s="1"/>
    </row>
    <row r="540" spans="13:13" x14ac:dyDescent="0.25">
      <c r="M540" s="1"/>
    </row>
    <row r="541" spans="13:13" x14ac:dyDescent="0.25">
      <c r="M541" s="1"/>
    </row>
    <row r="542" spans="13:13" x14ac:dyDescent="0.25">
      <c r="M542" s="1"/>
    </row>
    <row r="543" spans="13:13" x14ac:dyDescent="0.25">
      <c r="M543" s="1"/>
    </row>
    <row r="544" spans="13:13" x14ac:dyDescent="0.25">
      <c r="M544" s="1"/>
    </row>
    <row r="545" spans="13:13" x14ac:dyDescent="0.25">
      <c r="M545" s="1"/>
    </row>
    <row r="548" spans="13:13" x14ac:dyDescent="0.25">
      <c r="M548" s="1"/>
    </row>
    <row r="549" spans="13:13" x14ac:dyDescent="0.25">
      <c r="M549" s="1"/>
    </row>
    <row r="550" spans="13:13" x14ac:dyDescent="0.25">
      <c r="M550" s="1"/>
    </row>
    <row r="551" spans="13:13" x14ac:dyDescent="0.25">
      <c r="M551" s="1"/>
    </row>
    <row r="552" spans="13:13" x14ac:dyDescent="0.25">
      <c r="M552" s="1"/>
    </row>
    <row r="553" spans="13:13" x14ac:dyDescent="0.25">
      <c r="M553" s="1"/>
    </row>
    <row r="554" spans="13:13" x14ac:dyDescent="0.25">
      <c r="M554" s="1"/>
    </row>
    <row r="555" spans="13:13" x14ac:dyDescent="0.25">
      <c r="M555" s="1"/>
    </row>
    <row r="558" spans="13:13" x14ac:dyDescent="0.25">
      <c r="M558" s="1"/>
    </row>
    <row r="559" spans="13:13" x14ac:dyDescent="0.25">
      <c r="M559" s="1"/>
    </row>
    <row r="560" spans="13:13" x14ac:dyDescent="0.25">
      <c r="M560" s="1"/>
    </row>
    <row r="561" spans="13:13" x14ac:dyDescent="0.25">
      <c r="M561" s="1"/>
    </row>
    <row r="562" spans="13:13" x14ac:dyDescent="0.25">
      <c r="M562" s="1"/>
    </row>
    <row r="563" spans="13:13" x14ac:dyDescent="0.25">
      <c r="M563" s="1"/>
    </row>
    <row r="564" spans="13:13" x14ac:dyDescent="0.25">
      <c r="M564" s="1"/>
    </row>
    <row r="565" spans="13:13" x14ac:dyDescent="0.25">
      <c r="M565" s="1"/>
    </row>
    <row r="568" spans="13:13" x14ac:dyDescent="0.25">
      <c r="M568" s="1"/>
    </row>
    <row r="569" spans="13:13" x14ac:dyDescent="0.25">
      <c r="M569" s="1"/>
    </row>
    <row r="570" spans="13:13" x14ac:dyDescent="0.25">
      <c r="M570" s="1"/>
    </row>
    <row r="571" spans="13:13" x14ac:dyDescent="0.25">
      <c r="M571" s="1"/>
    </row>
    <row r="572" spans="13:13" x14ac:dyDescent="0.25">
      <c r="M572" s="1"/>
    </row>
    <row r="573" spans="13:13" x14ac:dyDescent="0.25">
      <c r="M573" s="1"/>
    </row>
    <row r="574" spans="13:13" x14ac:dyDescent="0.25">
      <c r="M574" s="1"/>
    </row>
    <row r="577" spans="13:13" x14ac:dyDescent="0.25">
      <c r="M577" s="1"/>
    </row>
    <row r="578" spans="13:13" x14ac:dyDescent="0.25">
      <c r="M578" s="1"/>
    </row>
    <row r="579" spans="13:13" x14ac:dyDescent="0.25">
      <c r="M579" s="1"/>
    </row>
    <row r="580" spans="13:13" x14ac:dyDescent="0.25">
      <c r="M580" s="1"/>
    </row>
    <row r="581" spans="13:13" x14ac:dyDescent="0.25">
      <c r="M581" s="1"/>
    </row>
    <row r="582" spans="13:13" x14ac:dyDescent="0.25">
      <c r="M582" s="1"/>
    </row>
    <row r="583" spans="13:13" x14ac:dyDescent="0.25">
      <c r="M583" s="1"/>
    </row>
    <row r="584" spans="13:13" x14ac:dyDescent="0.25">
      <c r="M584" s="1"/>
    </row>
    <row r="587" spans="13:13" x14ac:dyDescent="0.25">
      <c r="M587" s="1"/>
    </row>
    <row r="588" spans="13:13" x14ac:dyDescent="0.25">
      <c r="M588" s="1"/>
    </row>
    <row r="589" spans="13:13" x14ac:dyDescent="0.25">
      <c r="M589" s="1"/>
    </row>
    <row r="590" spans="13:13" x14ac:dyDescent="0.25">
      <c r="M590" s="1"/>
    </row>
    <row r="591" spans="13:13" x14ac:dyDescent="0.25">
      <c r="M591" s="1"/>
    </row>
    <row r="592" spans="13:13" x14ac:dyDescent="0.25">
      <c r="M592" s="1"/>
    </row>
    <row r="593" spans="13:13" x14ac:dyDescent="0.25">
      <c r="M593" s="1"/>
    </row>
    <row r="594" spans="13:13" x14ac:dyDescent="0.25">
      <c r="M594" s="1"/>
    </row>
    <row r="597" spans="13:13" x14ac:dyDescent="0.25">
      <c r="M597" s="1"/>
    </row>
    <row r="598" spans="13:13" x14ac:dyDescent="0.25">
      <c r="M598" s="1"/>
    </row>
    <row r="599" spans="13:13" x14ac:dyDescent="0.25">
      <c r="M599" s="1"/>
    </row>
    <row r="600" spans="13:13" x14ac:dyDescent="0.25">
      <c r="M600" s="1"/>
    </row>
    <row r="601" spans="13:13" x14ac:dyDescent="0.25">
      <c r="M601" s="1"/>
    </row>
    <row r="602" spans="13:13" x14ac:dyDescent="0.25">
      <c r="M602" s="1"/>
    </row>
    <row r="603" spans="13:13" x14ac:dyDescent="0.25">
      <c r="M603" s="1"/>
    </row>
    <row r="604" spans="13:13" x14ac:dyDescent="0.25">
      <c r="M604" s="1"/>
    </row>
    <row r="607" spans="13:13" x14ac:dyDescent="0.25">
      <c r="M607" s="1"/>
    </row>
    <row r="608" spans="13:13" x14ac:dyDescent="0.25">
      <c r="M608" s="1"/>
    </row>
    <row r="609" spans="13:13" x14ac:dyDescent="0.25">
      <c r="M609" s="1"/>
    </row>
    <row r="610" spans="13:13" x14ac:dyDescent="0.25">
      <c r="M610" s="1"/>
    </row>
    <row r="611" spans="13:13" x14ac:dyDescent="0.25">
      <c r="M611" s="1"/>
    </row>
    <row r="612" spans="13:13" x14ac:dyDescent="0.25">
      <c r="M612" s="1"/>
    </row>
    <row r="613" spans="13:13" x14ac:dyDescent="0.25">
      <c r="M613" s="1"/>
    </row>
    <row r="616" spans="13:13" x14ac:dyDescent="0.25">
      <c r="M616" s="1"/>
    </row>
    <row r="617" spans="13:13" x14ac:dyDescent="0.25">
      <c r="M617" s="1"/>
    </row>
    <row r="618" spans="13:13" x14ac:dyDescent="0.25">
      <c r="M618" s="1"/>
    </row>
    <row r="619" spans="13:13" x14ac:dyDescent="0.25">
      <c r="M619" s="1"/>
    </row>
    <row r="620" spans="13:13" x14ac:dyDescent="0.25">
      <c r="M620" s="1"/>
    </row>
    <row r="621" spans="13:13" x14ac:dyDescent="0.25">
      <c r="M621" s="1"/>
    </row>
    <row r="622" spans="13:13" x14ac:dyDescent="0.25">
      <c r="M622" s="1"/>
    </row>
    <row r="623" spans="13:13" x14ac:dyDescent="0.25">
      <c r="M623" s="1"/>
    </row>
    <row r="626" spans="13:13" x14ac:dyDescent="0.25">
      <c r="M626" s="1"/>
    </row>
    <row r="627" spans="13:13" x14ac:dyDescent="0.25">
      <c r="M627" s="1"/>
    </row>
    <row r="628" spans="13:13" x14ac:dyDescent="0.25">
      <c r="M628" s="1"/>
    </row>
    <row r="629" spans="13:13" x14ac:dyDescent="0.25">
      <c r="M629" s="1"/>
    </row>
    <row r="630" spans="13:13" x14ac:dyDescent="0.25">
      <c r="M630" s="1"/>
    </row>
    <row r="631" spans="13:13" x14ac:dyDescent="0.25">
      <c r="M631" s="1"/>
    </row>
    <row r="632" spans="13:13" x14ac:dyDescent="0.25">
      <c r="M632" s="1"/>
    </row>
    <row r="633" spans="13:13" x14ac:dyDescent="0.25">
      <c r="M633" s="1"/>
    </row>
    <row r="636" spans="13:13" x14ac:dyDescent="0.25">
      <c r="M636" s="1"/>
    </row>
    <row r="637" spans="13:13" x14ac:dyDescent="0.25">
      <c r="M637" s="1"/>
    </row>
    <row r="638" spans="13:13" x14ac:dyDescent="0.25">
      <c r="M638" s="1"/>
    </row>
    <row r="639" spans="13:13" x14ac:dyDescent="0.25">
      <c r="M639" s="1"/>
    </row>
    <row r="640" spans="13:13" x14ac:dyDescent="0.25">
      <c r="M640" s="1"/>
    </row>
    <row r="641" spans="13:13" x14ac:dyDescent="0.25">
      <c r="M641" s="1"/>
    </row>
    <row r="642" spans="13:13" x14ac:dyDescent="0.25">
      <c r="M642" s="1"/>
    </row>
    <row r="643" spans="13:13" x14ac:dyDescent="0.25">
      <c r="M643" s="1"/>
    </row>
    <row r="646" spans="13:13" x14ac:dyDescent="0.25">
      <c r="M646" s="1"/>
    </row>
    <row r="647" spans="13:13" x14ac:dyDescent="0.25">
      <c r="M647" s="1"/>
    </row>
    <row r="648" spans="13:13" x14ac:dyDescent="0.25">
      <c r="M648" s="1"/>
    </row>
    <row r="649" spans="13:13" x14ac:dyDescent="0.25">
      <c r="M649" s="1"/>
    </row>
    <row r="650" spans="13:13" x14ac:dyDescent="0.25">
      <c r="M650" s="1"/>
    </row>
    <row r="651" spans="13:13" x14ac:dyDescent="0.25">
      <c r="M651" s="1"/>
    </row>
    <row r="652" spans="13:13" x14ac:dyDescent="0.25">
      <c r="M652" s="1"/>
    </row>
    <row r="655" spans="13:13" x14ac:dyDescent="0.25">
      <c r="M655" s="1"/>
    </row>
    <row r="656" spans="13:13" x14ac:dyDescent="0.25">
      <c r="M656" s="1"/>
    </row>
    <row r="657" spans="13:13" x14ac:dyDescent="0.25">
      <c r="M657" s="1"/>
    </row>
    <row r="658" spans="13:13" x14ac:dyDescent="0.25">
      <c r="M658" s="1"/>
    </row>
    <row r="659" spans="13:13" x14ac:dyDescent="0.25">
      <c r="M659" s="1"/>
    </row>
    <row r="660" spans="13:13" x14ac:dyDescent="0.25">
      <c r="M660" s="1"/>
    </row>
    <row r="661" spans="13:13" x14ac:dyDescent="0.25">
      <c r="M661" s="1"/>
    </row>
    <row r="662" spans="13:13" x14ac:dyDescent="0.25">
      <c r="M662" s="1"/>
    </row>
    <row r="665" spans="13:13" x14ac:dyDescent="0.25">
      <c r="M665" s="1"/>
    </row>
    <row r="666" spans="13:13" x14ac:dyDescent="0.25">
      <c r="M666" s="1"/>
    </row>
    <row r="667" spans="13:13" x14ac:dyDescent="0.25">
      <c r="M667" s="1"/>
    </row>
    <row r="668" spans="13:13" x14ac:dyDescent="0.25">
      <c r="M668" s="1"/>
    </row>
    <row r="669" spans="13:13" x14ac:dyDescent="0.25">
      <c r="M669" s="1"/>
    </row>
    <row r="670" spans="13:13" x14ac:dyDescent="0.25">
      <c r="M670" s="1"/>
    </row>
    <row r="671" spans="13:13" x14ac:dyDescent="0.25">
      <c r="M671" s="1"/>
    </row>
    <row r="673" spans="13:13" x14ac:dyDescent="0.25">
      <c r="M673" s="1"/>
    </row>
    <row r="749" spans="13:13" x14ac:dyDescent="0.25">
      <c r="M749" s="1"/>
    </row>
    <row r="751" spans="13:13" x14ac:dyDescent="0.25">
      <c r="M751" s="1"/>
    </row>
    <row r="752" spans="13:13" x14ac:dyDescent="0.25">
      <c r="M752" s="1"/>
    </row>
    <row r="753" spans="13:13" x14ac:dyDescent="0.25">
      <c r="M753" s="1"/>
    </row>
    <row r="754" spans="13:13" x14ac:dyDescent="0.25">
      <c r="M754" s="1"/>
    </row>
    <row r="755" spans="13:13" x14ac:dyDescent="0.25">
      <c r="M755" s="1"/>
    </row>
    <row r="756" spans="13:13" x14ac:dyDescent="0.25">
      <c r="M756" s="1"/>
    </row>
    <row r="757" spans="13:13" x14ac:dyDescent="0.25">
      <c r="M757" s="1"/>
    </row>
    <row r="760" spans="13:13" x14ac:dyDescent="0.25">
      <c r="M760" s="1"/>
    </row>
    <row r="761" spans="13:13" x14ac:dyDescent="0.25">
      <c r="M761" s="1"/>
    </row>
    <row r="762" spans="13:13" x14ac:dyDescent="0.25">
      <c r="M762" s="1"/>
    </row>
    <row r="763" spans="13:13" x14ac:dyDescent="0.25">
      <c r="M763" s="1"/>
    </row>
    <row r="764" spans="13:13" x14ac:dyDescent="0.25">
      <c r="M764" s="1"/>
    </row>
    <row r="765" spans="13:13" x14ac:dyDescent="0.25">
      <c r="M765" s="1"/>
    </row>
    <row r="766" spans="13:13" x14ac:dyDescent="0.25">
      <c r="M766" s="1"/>
    </row>
    <row r="767" spans="13:13" x14ac:dyDescent="0.25">
      <c r="M767" s="1"/>
    </row>
    <row r="780" spans="13:13" x14ac:dyDescent="0.25">
      <c r="M780" s="1"/>
    </row>
    <row r="781" spans="13:13" x14ac:dyDescent="0.25">
      <c r="M781" s="1"/>
    </row>
    <row r="782" spans="13:13" x14ac:dyDescent="0.25">
      <c r="M782" s="1"/>
    </row>
    <row r="783" spans="13:13" x14ac:dyDescent="0.25">
      <c r="M783" s="1"/>
    </row>
    <row r="784" spans="13:13" x14ac:dyDescent="0.25">
      <c r="M784" s="1"/>
    </row>
    <row r="785" spans="13:13" x14ac:dyDescent="0.25">
      <c r="M785" s="1"/>
    </row>
    <row r="786" spans="13:13" x14ac:dyDescent="0.25">
      <c r="M786" s="1"/>
    </row>
    <row r="787" spans="13:13" x14ac:dyDescent="0.25">
      <c r="M787" s="1"/>
    </row>
    <row r="790" spans="13:13" x14ac:dyDescent="0.25">
      <c r="M790" s="1"/>
    </row>
    <row r="791" spans="13:13" x14ac:dyDescent="0.25">
      <c r="M791" s="1"/>
    </row>
    <row r="792" spans="13:13" x14ac:dyDescent="0.25">
      <c r="M792" s="1"/>
    </row>
    <row r="793" spans="13:13" x14ac:dyDescent="0.25">
      <c r="M793" s="1"/>
    </row>
    <row r="794" spans="13:13" x14ac:dyDescent="0.25">
      <c r="M794" s="1"/>
    </row>
    <row r="795" spans="13:13" x14ac:dyDescent="0.25">
      <c r="M795" s="1"/>
    </row>
    <row r="796" spans="13:13" x14ac:dyDescent="0.25">
      <c r="M796" s="1"/>
    </row>
    <row r="797" spans="13:13" x14ac:dyDescent="0.25">
      <c r="M797" s="1"/>
    </row>
    <row r="799" spans="13:13" x14ac:dyDescent="0.25">
      <c r="M799" s="1"/>
    </row>
    <row r="800" spans="13:13" x14ac:dyDescent="0.25">
      <c r="M800" s="1"/>
    </row>
    <row r="801" spans="13:13" x14ac:dyDescent="0.25">
      <c r="M801" s="1"/>
    </row>
    <row r="802" spans="13:13" x14ac:dyDescent="0.25">
      <c r="M802" s="1"/>
    </row>
    <row r="803" spans="13:13" x14ac:dyDescent="0.25">
      <c r="M803" s="1"/>
    </row>
    <row r="804" spans="13:13" x14ac:dyDescent="0.25">
      <c r="M804" s="1"/>
    </row>
    <row r="805" spans="13:13" x14ac:dyDescent="0.25">
      <c r="M805" s="1"/>
    </row>
    <row r="806" spans="13:13" x14ac:dyDescent="0.25">
      <c r="M806" s="1"/>
    </row>
    <row r="809" spans="13:13" x14ac:dyDescent="0.25">
      <c r="M809" s="1"/>
    </row>
    <row r="810" spans="13:13" x14ac:dyDescent="0.25">
      <c r="M810" s="1"/>
    </row>
    <row r="811" spans="13:13" x14ac:dyDescent="0.25">
      <c r="M811" s="1"/>
    </row>
    <row r="812" spans="13:13" x14ac:dyDescent="0.25">
      <c r="M812" s="1"/>
    </row>
    <row r="813" spans="13:13" x14ac:dyDescent="0.25">
      <c r="M813" s="1"/>
    </row>
    <row r="814" spans="13:13" x14ac:dyDescent="0.25">
      <c r="M814" s="1"/>
    </row>
    <row r="815" spans="13:13" x14ac:dyDescent="0.25">
      <c r="M815" s="1"/>
    </row>
    <row r="816" spans="13:13" x14ac:dyDescent="0.25">
      <c r="M816" s="1"/>
    </row>
    <row r="819" spans="13:13" x14ac:dyDescent="0.25">
      <c r="M819" s="1"/>
    </row>
    <row r="820" spans="13:13" x14ac:dyDescent="0.25">
      <c r="M820" s="1"/>
    </row>
    <row r="821" spans="13:13" x14ac:dyDescent="0.25">
      <c r="M821" s="1"/>
    </row>
    <row r="822" spans="13:13" x14ac:dyDescent="0.25">
      <c r="M822" s="1"/>
    </row>
    <row r="823" spans="13:13" x14ac:dyDescent="0.25">
      <c r="M823" s="1"/>
    </row>
    <row r="824" spans="13:13" x14ac:dyDescent="0.25">
      <c r="M824" s="1"/>
    </row>
    <row r="825" spans="13:13" x14ac:dyDescent="0.25">
      <c r="M825" s="1"/>
    </row>
    <row r="826" spans="13:13" x14ac:dyDescent="0.25">
      <c r="M826" s="1"/>
    </row>
    <row r="829" spans="13:13" x14ac:dyDescent="0.25">
      <c r="M829" s="1"/>
    </row>
    <row r="830" spans="13:13" x14ac:dyDescent="0.25">
      <c r="M830" s="1"/>
    </row>
    <row r="831" spans="13:13" x14ac:dyDescent="0.25">
      <c r="M831" s="1"/>
    </row>
    <row r="832" spans="13:13" x14ac:dyDescent="0.25">
      <c r="M832" s="1"/>
    </row>
    <row r="833" spans="13:13" x14ac:dyDescent="0.25">
      <c r="M833" s="1"/>
    </row>
    <row r="834" spans="13:13" x14ac:dyDescent="0.25">
      <c r="M834" s="1"/>
    </row>
    <row r="835" spans="13:13" x14ac:dyDescent="0.25">
      <c r="M835" s="1"/>
    </row>
    <row r="838" spans="13:13" x14ac:dyDescent="0.25">
      <c r="M838" s="1"/>
    </row>
    <row r="839" spans="13:13" x14ac:dyDescent="0.25">
      <c r="M839" s="1"/>
    </row>
    <row r="840" spans="13:13" x14ac:dyDescent="0.25">
      <c r="M840" s="1"/>
    </row>
    <row r="841" spans="13:13" x14ac:dyDescent="0.25">
      <c r="M841" s="1"/>
    </row>
    <row r="842" spans="13:13" x14ac:dyDescent="0.25">
      <c r="M842" s="1"/>
    </row>
    <row r="843" spans="13:13" x14ac:dyDescent="0.25">
      <c r="M843" s="1"/>
    </row>
    <row r="844" spans="13:13" x14ac:dyDescent="0.25">
      <c r="M844" s="1"/>
    </row>
    <row r="845" spans="13:13" x14ac:dyDescent="0.25">
      <c r="M845" s="1"/>
    </row>
    <row r="848" spans="13:13" x14ac:dyDescent="0.25">
      <c r="M848" s="1"/>
    </row>
    <row r="849" spans="13:13" x14ac:dyDescent="0.25">
      <c r="M849" s="1"/>
    </row>
    <row r="850" spans="13:13" x14ac:dyDescent="0.25">
      <c r="M850" s="1"/>
    </row>
    <row r="851" spans="13:13" x14ac:dyDescent="0.25">
      <c r="M851" s="1"/>
    </row>
    <row r="852" spans="13:13" x14ac:dyDescent="0.25">
      <c r="M852" s="1"/>
    </row>
    <row r="853" spans="13:13" x14ac:dyDescent="0.25">
      <c r="M853" s="1"/>
    </row>
    <row r="854" spans="13:13" x14ac:dyDescent="0.25">
      <c r="M854" s="1"/>
    </row>
    <row r="855" spans="13:13" x14ac:dyDescent="0.25">
      <c r="M855" s="1"/>
    </row>
    <row r="858" spans="13:13" x14ac:dyDescent="0.25">
      <c r="M858" s="1"/>
    </row>
    <row r="859" spans="13:13" x14ac:dyDescent="0.25">
      <c r="M859" s="1"/>
    </row>
    <row r="860" spans="13:13" x14ac:dyDescent="0.25">
      <c r="M860" s="1"/>
    </row>
    <row r="861" spans="13:13" x14ac:dyDescent="0.25">
      <c r="M861" s="1"/>
    </row>
    <row r="862" spans="13:13" x14ac:dyDescent="0.25">
      <c r="M862" s="1"/>
    </row>
    <row r="863" spans="13:13" x14ac:dyDescent="0.25">
      <c r="M863" s="1"/>
    </row>
    <row r="864" spans="13:13" x14ac:dyDescent="0.25">
      <c r="M864" s="1"/>
    </row>
    <row r="865" spans="13:13" x14ac:dyDescent="0.25">
      <c r="M865" s="1"/>
    </row>
    <row r="868" spans="13:13" x14ac:dyDescent="0.25">
      <c r="M868" s="1"/>
    </row>
    <row r="869" spans="13:13" x14ac:dyDescent="0.25">
      <c r="M869" s="1"/>
    </row>
    <row r="870" spans="13:13" x14ac:dyDescent="0.25">
      <c r="M870" s="1"/>
    </row>
    <row r="871" spans="13:13" x14ac:dyDescent="0.25">
      <c r="M871" s="1"/>
    </row>
    <row r="872" spans="13:13" x14ac:dyDescent="0.25">
      <c r="M872" s="1"/>
    </row>
    <row r="873" spans="13:13" x14ac:dyDescent="0.25">
      <c r="M873" s="1"/>
    </row>
    <row r="874" spans="13:13" x14ac:dyDescent="0.25">
      <c r="M874" s="1"/>
    </row>
    <row r="877" spans="13:13" x14ac:dyDescent="0.25">
      <c r="M877" s="1"/>
    </row>
    <row r="878" spans="13:13" x14ac:dyDescent="0.25">
      <c r="M878" s="1"/>
    </row>
    <row r="879" spans="13:13" x14ac:dyDescent="0.25">
      <c r="M879" s="1"/>
    </row>
    <row r="880" spans="13:13" x14ac:dyDescent="0.25">
      <c r="M880" s="1"/>
    </row>
    <row r="881" spans="13:13" x14ac:dyDescent="0.25">
      <c r="M881" s="1"/>
    </row>
    <row r="882" spans="13:13" x14ac:dyDescent="0.25">
      <c r="M882" s="1"/>
    </row>
    <row r="883" spans="13:13" x14ac:dyDescent="0.25">
      <c r="M883" s="1"/>
    </row>
    <row r="884" spans="13:13" x14ac:dyDescent="0.25">
      <c r="M884" s="1"/>
    </row>
    <row r="887" spans="13:13" x14ac:dyDescent="0.25">
      <c r="M887" s="1"/>
    </row>
    <row r="888" spans="13:13" x14ac:dyDescent="0.25">
      <c r="M888" s="1"/>
    </row>
    <row r="889" spans="13:13" x14ac:dyDescent="0.25">
      <c r="M889" s="1"/>
    </row>
    <row r="890" spans="13:13" x14ac:dyDescent="0.25">
      <c r="M890" s="1"/>
    </row>
    <row r="891" spans="13:13" x14ac:dyDescent="0.25">
      <c r="M891" s="1"/>
    </row>
    <row r="892" spans="13:13" x14ac:dyDescent="0.25">
      <c r="M892" s="1"/>
    </row>
    <row r="893" spans="13:13" x14ac:dyDescent="0.25">
      <c r="M893" s="1"/>
    </row>
    <row r="894" spans="13:13" x14ac:dyDescent="0.25">
      <c r="M894" s="1"/>
    </row>
    <row r="897" spans="13:13" x14ac:dyDescent="0.25">
      <c r="M897" s="1"/>
    </row>
    <row r="898" spans="13:13" x14ac:dyDescent="0.25">
      <c r="M898" s="1"/>
    </row>
    <row r="899" spans="13:13" x14ac:dyDescent="0.25">
      <c r="M899" s="1"/>
    </row>
    <row r="900" spans="13:13" x14ac:dyDescent="0.25">
      <c r="M900" s="1"/>
    </row>
    <row r="901" spans="13:13" x14ac:dyDescent="0.25">
      <c r="M901" s="1"/>
    </row>
    <row r="902" spans="13:13" x14ac:dyDescent="0.25">
      <c r="M902" s="1"/>
    </row>
    <row r="903" spans="13:13" x14ac:dyDescent="0.25">
      <c r="M903" s="1"/>
    </row>
    <row r="904" spans="13:13" x14ac:dyDescent="0.25">
      <c r="M904" s="1"/>
    </row>
    <row r="907" spans="13:13" x14ac:dyDescent="0.25">
      <c r="M907" s="1"/>
    </row>
    <row r="908" spans="13:13" x14ac:dyDescent="0.25">
      <c r="M908" s="1"/>
    </row>
    <row r="909" spans="13:13" x14ac:dyDescent="0.25">
      <c r="M909" s="1"/>
    </row>
    <row r="910" spans="13:13" x14ac:dyDescent="0.25">
      <c r="M910" s="1"/>
    </row>
    <row r="911" spans="13:13" x14ac:dyDescent="0.25">
      <c r="M911" s="1"/>
    </row>
    <row r="912" spans="13:13" x14ac:dyDescent="0.25">
      <c r="M912" s="1"/>
    </row>
    <row r="913" spans="13:13" x14ac:dyDescent="0.25">
      <c r="M913" s="1"/>
    </row>
    <row r="916" spans="13:13" x14ac:dyDescent="0.25">
      <c r="M916" s="1"/>
    </row>
    <row r="917" spans="13:13" x14ac:dyDescent="0.25">
      <c r="M917" s="1"/>
    </row>
    <row r="918" spans="13:13" x14ac:dyDescent="0.25">
      <c r="M918" s="1"/>
    </row>
    <row r="919" spans="13:13" x14ac:dyDescent="0.25">
      <c r="M919" s="1"/>
    </row>
    <row r="920" spans="13:13" x14ac:dyDescent="0.25">
      <c r="M920" s="1"/>
    </row>
    <row r="921" spans="13:13" x14ac:dyDescent="0.25">
      <c r="M921" s="1"/>
    </row>
    <row r="922" spans="13:13" x14ac:dyDescent="0.25">
      <c r="M922" s="1"/>
    </row>
    <row r="923" spans="13:13" x14ac:dyDescent="0.25">
      <c r="M923" s="1"/>
    </row>
    <row r="926" spans="13:13" x14ac:dyDescent="0.25">
      <c r="M926" s="1"/>
    </row>
    <row r="927" spans="13:13" x14ac:dyDescent="0.25">
      <c r="M927" s="1"/>
    </row>
    <row r="928" spans="13:13" x14ac:dyDescent="0.25">
      <c r="M928" s="1"/>
    </row>
    <row r="929" spans="13:13" x14ac:dyDescent="0.25">
      <c r="M929" s="1"/>
    </row>
    <row r="930" spans="13:13" x14ac:dyDescent="0.25">
      <c r="M930" s="1"/>
    </row>
    <row r="931" spans="13:13" x14ac:dyDescent="0.25">
      <c r="M931" s="1"/>
    </row>
    <row r="932" spans="13:13" x14ac:dyDescent="0.25">
      <c r="M932" s="1"/>
    </row>
    <row r="934" spans="13:13" x14ac:dyDescent="0.25">
      <c r="M934" s="1"/>
    </row>
    <row r="967" spans="13:13" x14ac:dyDescent="0.25">
      <c r="M967" s="1"/>
    </row>
    <row r="968" spans="13:13" x14ac:dyDescent="0.25">
      <c r="M968" s="1"/>
    </row>
    <row r="969" spans="13:13" x14ac:dyDescent="0.25">
      <c r="M969" s="1"/>
    </row>
    <row r="972" spans="13:13" x14ac:dyDescent="0.25">
      <c r="M972" s="1"/>
    </row>
    <row r="973" spans="13:13" x14ac:dyDescent="0.25">
      <c r="M973" s="1"/>
    </row>
    <row r="974" spans="13:13" x14ac:dyDescent="0.25">
      <c r="M974" s="1"/>
    </row>
    <row r="975" spans="13:13" x14ac:dyDescent="0.25">
      <c r="M975" s="1"/>
    </row>
    <row r="976" spans="13:13" x14ac:dyDescent="0.25">
      <c r="M976" s="1"/>
    </row>
    <row r="977" spans="13:13" x14ac:dyDescent="0.25">
      <c r="M977" s="1"/>
    </row>
    <row r="978" spans="13:13" x14ac:dyDescent="0.25">
      <c r="M978" s="1"/>
    </row>
    <row r="980" spans="13:13" x14ac:dyDescent="0.25">
      <c r="M980" s="1"/>
    </row>
    <row r="1067" spans="13:13" x14ac:dyDescent="0.25">
      <c r="M1067" s="1"/>
    </row>
    <row r="1069" spans="13:13" x14ac:dyDescent="0.25">
      <c r="M1069" s="1"/>
    </row>
    <row r="1070" spans="13:13" x14ac:dyDescent="0.25">
      <c r="M1070" s="1"/>
    </row>
    <row r="1071" spans="13:13" x14ac:dyDescent="0.25">
      <c r="M1071" s="1"/>
    </row>
    <row r="1072" spans="13:13" x14ac:dyDescent="0.25">
      <c r="M1072" s="1"/>
    </row>
    <row r="1073" spans="13:13" x14ac:dyDescent="0.25">
      <c r="M1073" s="1"/>
    </row>
    <row r="1074" spans="13:13" x14ac:dyDescent="0.25">
      <c r="M1074" s="1"/>
    </row>
    <row r="1075" spans="13:13" x14ac:dyDescent="0.25">
      <c r="M1075" s="1"/>
    </row>
    <row r="1078" spans="13:13" x14ac:dyDescent="0.25">
      <c r="M1078" s="1"/>
    </row>
    <row r="1079" spans="13:13" x14ac:dyDescent="0.25">
      <c r="M1079" s="1"/>
    </row>
    <row r="1080" spans="13:13" x14ac:dyDescent="0.25">
      <c r="M1080" s="1"/>
    </row>
    <row r="1081" spans="13:13" x14ac:dyDescent="0.25">
      <c r="M1081" s="1"/>
    </row>
    <row r="1082" spans="13:13" x14ac:dyDescent="0.25">
      <c r="M1082" s="1"/>
    </row>
    <row r="1083" spans="13:13" x14ac:dyDescent="0.25">
      <c r="M1083" s="1"/>
    </row>
    <row r="1084" spans="13:13" x14ac:dyDescent="0.25">
      <c r="M1084" s="1"/>
    </row>
    <row r="1085" spans="13:13" x14ac:dyDescent="0.25">
      <c r="M1085" s="1"/>
    </row>
    <row r="1097" spans="13:13" x14ac:dyDescent="0.25">
      <c r="M1097" s="1"/>
    </row>
    <row r="1098" spans="13:13" x14ac:dyDescent="0.25">
      <c r="M1098" s="1"/>
    </row>
    <row r="1099" spans="13:13" x14ac:dyDescent="0.25">
      <c r="M1099" s="1"/>
    </row>
    <row r="1100" spans="13:13" x14ac:dyDescent="0.25">
      <c r="M1100" s="1"/>
    </row>
    <row r="1101" spans="13:13" x14ac:dyDescent="0.25">
      <c r="M1101" s="1"/>
    </row>
    <row r="1102" spans="13:13" x14ac:dyDescent="0.25">
      <c r="M1102" s="1"/>
    </row>
    <row r="1103" spans="13:13" x14ac:dyDescent="0.25">
      <c r="M1103" s="1"/>
    </row>
    <row r="1104" spans="13:13" x14ac:dyDescent="0.25">
      <c r="M1104" s="1"/>
    </row>
    <row r="1107" spans="13:13" x14ac:dyDescent="0.25">
      <c r="M1107" s="1"/>
    </row>
    <row r="1108" spans="13:13" x14ac:dyDescent="0.25">
      <c r="M1108" s="1"/>
    </row>
    <row r="1109" spans="13:13" x14ac:dyDescent="0.25">
      <c r="M1109" s="1"/>
    </row>
    <row r="1110" spans="13:13" x14ac:dyDescent="0.25">
      <c r="M1110" s="1"/>
    </row>
    <row r="1111" spans="13:13" x14ac:dyDescent="0.25">
      <c r="M1111" s="1"/>
    </row>
    <row r="1112" spans="13:13" x14ac:dyDescent="0.25">
      <c r="M1112" s="1"/>
    </row>
    <row r="1113" spans="13:13" x14ac:dyDescent="0.25">
      <c r="M1113" s="1"/>
    </row>
    <row r="1114" spans="13:13" x14ac:dyDescent="0.25">
      <c r="M1114" s="1"/>
    </row>
    <row r="1116" spans="13:13" x14ac:dyDescent="0.25">
      <c r="M1116" s="1"/>
    </row>
    <row r="1117" spans="13:13" x14ac:dyDescent="0.25">
      <c r="M1117" s="1"/>
    </row>
    <row r="1118" spans="13:13" x14ac:dyDescent="0.25">
      <c r="M1118" s="1"/>
    </row>
    <row r="1119" spans="13:13" x14ac:dyDescent="0.25">
      <c r="M1119" s="1"/>
    </row>
    <row r="1120" spans="13:13" x14ac:dyDescent="0.25">
      <c r="M1120" s="1"/>
    </row>
    <row r="1121" spans="13:13" x14ac:dyDescent="0.25">
      <c r="M1121" s="1"/>
    </row>
    <row r="1122" spans="13:13" x14ac:dyDescent="0.25">
      <c r="M1122" s="1"/>
    </row>
    <row r="1123" spans="13:13" x14ac:dyDescent="0.25">
      <c r="M1123" s="1"/>
    </row>
    <row r="1126" spans="13:13" x14ac:dyDescent="0.25">
      <c r="M1126" s="1"/>
    </row>
    <row r="1127" spans="13:13" x14ac:dyDescent="0.25">
      <c r="M1127" s="1"/>
    </row>
    <row r="1128" spans="13:13" x14ac:dyDescent="0.25">
      <c r="M1128" s="1"/>
    </row>
    <row r="1129" spans="13:13" x14ac:dyDescent="0.25">
      <c r="M1129" s="1"/>
    </row>
    <row r="1130" spans="13:13" x14ac:dyDescent="0.25">
      <c r="M1130" s="1"/>
    </row>
    <row r="1131" spans="13:13" x14ac:dyDescent="0.25">
      <c r="M1131" s="1"/>
    </row>
    <row r="1132" spans="13:13" x14ac:dyDescent="0.25">
      <c r="M1132" s="1"/>
    </row>
    <row r="1133" spans="13:13" x14ac:dyDescent="0.25">
      <c r="M1133" s="1"/>
    </row>
    <row r="1136" spans="13:13" x14ac:dyDescent="0.25">
      <c r="M1136" s="1"/>
    </row>
    <row r="1137" spans="13:13" x14ac:dyDescent="0.25">
      <c r="M1137" s="1"/>
    </row>
    <row r="1138" spans="13:13" x14ac:dyDescent="0.25">
      <c r="M1138" s="1"/>
    </row>
    <row r="1139" spans="13:13" x14ac:dyDescent="0.25">
      <c r="M1139" s="1"/>
    </row>
    <row r="1140" spans="13:13" x14ac:dyDescent="0.25">
      <c r="M1140" s="1"/>
    </row>
    <row r="1141" spans="13:13" x14ac:dyDescent="0.25">
      <c r="M1141" s="1"/>
    </row>
    <row r="1142" spans="13:13" x14ac:dyDescent="0.25">
      <c r="M1142" s="1"/>
    </row>
    <row r="1143" spans="13:13" x14ac:dyDescent="0.25">
      <c r="M1143" s="1"/>
    </row>
    <row r="1146" spans="13:13" x14ac:dyDescent="0.25">
      <c r="M1146" s="1"/>
    </row>
    <row r="1147" spans="13:13" x14ac:dyDescent="0.25">
      <c r="M1147" s="1"/>
    </row>
    <row r="1148" spans="13:13" x14ac:dyDescent="0.25">
      <c r="M1148" s="1"/>
    </row>
    <row r="1149" spans="13:13" x14ac:dyDescent="0.25">
      <c r="M1149" s="1"/>
    </row>
    <row r="1150" spans="13:13" x14ac:dyDescent="0.25">
      <c r="M1150" s="1"/>
    </row>
    <row r="1151" spans="13:13" x14ac:dyDescent="0.25">
      <c r="M1151" s="1"/>
    </row>
    <row r="1152" spans="13:13" x14ac:dyDescent="0.25">
      <c r="M1152" s="1"/>
    </row>
    <row r="1155" spans="13:13" x14ac:dyDescent="0.25">
      <c r="M1155" s="1"/>
    </row>
    <row r="1156" spans="13:13" x14ac:dyDescent="0.25">
      <c r="M1156" s="1"/>
    </row>
    <row r="1157" spans="13:13" x14ac:dyDescent="0.25">
      <c r="M1157" s="1"/>
    </row>
    <row r="1158" spans="13:13" x14ac:dyDescent="0.25">
      <c r="M1158" s="1"/>
    </row>
    <row r="1159" spans="13:13" x14ac:dyDescent="0.25">
      <c r="M1159" s="1"/>
    </row>
    <row r="1160" spans="13:13" x14ac:dyDescent="0.25">
      <c r="M1160" s="1"/>
    </row>
    <row r="1161" spans="13:13" x14ac:dyDescent="0.25">
      <c r="M1161" s="1"/>
    </row>
    <row r="1162" spans="13:13" x14ac:dyDescent="0.25">
      <c r="M1162" s="1"/>
    </row>
    <row r="1165" spans="13:13" x14ac:dyDescent="0.25">
      <c r="M1165" s="1"/>
    </row>
    <row r="1166" spans="13:13" x14ac:dyDescent="0.25">
      <c r="M1166" s="1"/>
    </row>
    <row r="1167" spans="13:13" x14ac:dyDescent="0.25">
      <c r="M1167" s="1"/>
    </row>
    <row r="1168" spans="13:13" x14ac:dyDescent="0.25">
      <c r="M1168" s="1"/>
    </row>
    <row r="1169" spans="13:13" x14ac:dyDescent="0.25">
      <c r="M1169" s="1"/>
    </row>
    <row r="1170" spans="13:13" x14ac:dyDescent="0.25">
      <c r="M1170" s="1"/>
    </row>
    <row r="1171" spans="13:13" x14ac:dyDescent="0.25">
      <c r="M1171" s="1"/>
    </row>
    <row r="1172" spans="13:13" x14ac:dyDescent="0.25">
      <c r="M1172" s="1"/>
    </row>
    <row r="1175" spans="13:13" x14ac:dyDescent="0.25">
      <c r="M1175" s="1"/>
    </row>
    <row r="1176" spans="13:13" x14ac:dyDescent="0.25">
      <c r="M1176" s="1"/>
    </row>
    <row r="1177" spans="13:13" x14ac:dyDescent="0.25">
      <c r="M1177" s="1"/>
    </row>
    <row r="1178" spans="13:13" x14ac:dyDescent="0.25">
      <c r="M1178" s="1"/>
    </row>
    <row r="1179" spans="13:13" x14ac:dyDescent="0.25">
      <c r="M1179" s="1"/>
    </row>
    <row r="1180" spans="13:13" x14ac:dyDescent="0.25">
      <c r="M1180" s="1"/>
    </row>
    <row r="1181" spans="13:13" x14ac:dyDescent="0.25">
      <c r="M1181" s="1"/>
    </row>
    <row r="1182" spans="13:13" x14ac:dyDescent="0.25">
      <c r="M1182" s="1"/>
    </row>
    <row r="1185" spans="13:13" x14ac:dyDescent="0.25">
      <c r="M1185" s="1"/>
    </row>
    <row r="1186" spans="13:13" x14ac:dyDescent="0.25">
      <c r="M1186" s="1"/>
    </row>
    <row r="1187" spans="13:13" x14ac:dyDescent="0.25">
      <c r="M1187" s="1"/>
    </row>
    <row r="1188" spans="13:13" x14ac:dyDescent="0.25">
      <c r="M1188" s="1"/>
    </row>
    <row r="1189" spans="13:13" x14ac:dyDescent="0.25">
      <c r="M1189" s="1"/>
    </row>
    <row r="1190" spans="13:13" x14ac:dyDescent="0.25">
      <c r="M1190" s="1"/>
    </row>
    <row r="1191" spans="13:13" x14ac:dyDescent="0.25">
      <c r="M1191" s="1"/>
    </row>
    <row r="1194" spans="13:13" x14ac:dyDescent="0.25">
      <c r="M1194" s="1"/>
    </row>
    <row r="1195" spans="13:13" x14ac:dyDescent="0.25">
      <c r="M1195" s="1"/>
    </row>
    <row r="1196" spans="13:13" x14ac:dyDescent="0.25">
      <c r="M1196" s="1"/>
    </row>
    <row r="1197" spans="13:13" x14ac:dyDescent="0.25">
      <c r="M1197" s="1"/>
    </row>
    <row r="1198" spans="13:13" x14ac:dyDescent="0.25">
      <c r="M1198" s="1"/>
    </row>
    <row r="1199" spans="13:13" x14ac:dyDescent="0.25">
      <c r="M1199" s="1"/>
    </row>
    <row r="1200" spans="13:13" x14ac:dyDescent="0.25">
      <c r="M1200" s="1"/>
    </row>
    <row r="1201" spans="13:13" x14ac:dyDescent="0.25">
      <c r="M1201" s="1"/>
    </row>
    <row r="1204" spans="13:13" x14ac:dyDescent="0.25">
      <c r="M1204" s="1"/>
    </row>
    <row r="1205" spans="13:13" x14ac:dyDescent="0.25">
      <c r="M1205" s="1"/>
    </row>
    <row r="1206" spans="13:13" x14ac:dyDescent="0.25">
      <c r="M1206" s="1"/>
    </row>
    <row r="1207" spans="13:13" x14ac:dyDescent="0.25">
      <c r="M1207" s="1"/>
    </row>
    <row r="1208" spans="13:13" x14ac:dyDescent="0.25">
      <c r="M1208" s="1"/>
    </row>
    <row r="1209" spans="13:13" x14ac:dyDescent="0.25">
      <c r="M1209" s="1"/>
    </row>
    <row r="1210" spans="13:13" x14ac:dyDescent="0.25">
      <c r="M1210" s="1"/>
    </row>
    <row r="1211" spans="13:13" x14ac:dyDescent="0.25">
      <c r="M1211" s="1"/>
    </row>
    <row r="1214" spans="13:13" x14ac:dyDescent="0.25">
      <c r="M1214" s="1"/>
    </row>
    <row r="1215" spans="13:13" x14ac:dyDescent="0.25">
      <c r="M1215" s="1"/>
    </row>
    <row r="1216" spans="13:13" x14ac:dyDescent="0.25">
      <c r="M1216" s="1"/>
    </row>
    <row r="1217" spans="13:13" x14ac:dyDescent="0.25">
      <c r="M1217" s="1"/>
    </row>
    <row r="1218" spans="13:13" x14ac:dyDescent="0.25">
      <c r="M1218" s="1"/>
    </row>
    <row r="1219" spans="13:13" x14ac:dyDescent="0.25">
      <c r="M1219" s="1"/>
    </row>
    <row r="1220" spans="13:13" x14ac:dyDescent="0.25">
      <c r="M1220" s="1"/>
    </row>
    <row r="1221" spans="13:13" x14ac:dyDescent="0.25">
      <c r="M1221" s="1"/>
    </row>
    <row r="1224" spans="13:13" x14ac:dyDescent="0.25">
      <c r="M1224" s="1"/>
    </row>
    <row r="1225" spans="13:13" x14ac:dyDescent="0.25">
      <c r="M1225" s="1"/>
    </row>
    <row r="1226" spans="13:13" x14ac:dyDescent="0.25">
      <c r="M1226" s="1"/>
    </row>
    <row r="1227" spans="13:13" x14ac:dyDescent="0.25">
      <c r="M1227" s="1"/>
    </row>
    <row r="1228" spans="13:13" x14ac:dyDescent="0.25">
      <c r="M1228" s="1"/>
    </row>
    <row r="1229" spans="13:13" x14ac:dyDescent="0.25">
      <c r="M1229" s="1"/>
    </row>
    <row r="1230" spans="13:13" x14ac:dyDescent="0.25">
      <c r="M1230" s="1"/>
    </row>
    <row r="1233" spans="13:13" x14ac:dyDescent="0.25">
      <c r="M1233" s="1"/>
    </row>
    <row r="1234" spans="13:13" x14ac:dyDescent="0.25">
      <c r="M1234" s="1"/>
    </row>
    <row r="1235" spans="13:13" x14ac:dyDescent="0.25">
      <c r="M1235" s="1"/>
    </row>
    <row r="1236" spans="13:13" x14ac:dyDescent="0.25">
      <c r="M1236" s="1"/>
    </row>
    <row r="1237" spans="13:13" x14ac:dyDescent="0.25">
      <c r="M1237" s="1"/>
    </row>
    <row r="1238" spans="13:13" x14ac:dyDescent="0.25">
      <c r="M1238" s="1"/>
    </row>
    <row r="1239" spans="13:13" x14ac:dyDescent="0.25">
      <c r="M1239" s="1"/>
    </row>
    <row r="1240" spans="13:13" x14ac:dyDescent="0.25">
      <c r="M1240" s="1"/>
    </row>
    <row r="1243" spans="13:13" x14ac:dyDescent="0.25">
      <c r="M1243" s="1"/>
    </row>
    <row r="1244" spans="13:13" x14ac:dyDescent="0.25">
      <c r="M1244" s="1"/>
    </row>
    <row r="1245" spans="13:13" x14ac:dyDescent="0.25">
      <c r="M1245" s="1"/>
    </row>
    <row r="1246" spans="13:13" x14ac:dyDescent="0.25">
      <c r="M1246" s="1"/>
    </row>
    <row r="1247" spans="13:13" x14ac:dyDescent="0.25">
      <c r="M1247" s="1"/>
    </row>
    <row r="1248" spans="13:13" x14ac:dyDescent="0.25">
      <c r="M1248" s="1"/>
    </row>
    <row r="1249" spans="13:13" x14ac:dyDescent="0.25">
      <c r="M1249" s="1"/>
    </row>
    <row r="1251" spans="13:13" x14ac:dyDescent="0.25">
      <c r="M1251" s="1"/>
    </row>
  </sheetData>
  <conditionalFormatting sqref="L355 I355:J355 N355:P355">
    <cfRule type="duplicateValues" dxfId="4" priority="10"/>
  </conditionalFormatting>
  <conditionalFormatting sqref="M323">
    <cfRule type="duplicateValues" dxfId="3" priority="4"/>
  </conditionalFormatting>
  <conditionalFormatting sqref="M1233">
    <cfRule type="duplicateValues" dxfId="2" priority="3"/>
  </conditionalFormatting>
  <conditionalFormatting sqref="M655">
    <cfRule type="duplicateValues" dxfId="1" priority="2"/>
  </conditionalFormatting>
  <conditionalFormatting sqref="M91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17"/>
  <sheetViews>
    <sheetView tabSelected="1" workbookViewId="0">
      <selection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130</v>
      </c>
    </row>
    <row r="2" spans="1:4" x14ac:dyDescent="0.25">
      <c r="A2" s="7" t="s">
        <v>22</v>
      </c>
      <c r="B2" s="7" t="str">
        <f>"1"</f>
        <v>1</v>
      </c>
      <c r="C2" s="7" t="s">
        <v>23</v>
      </c>
      <c r="D2" s="7" t="s">
        <v>193</v>
      </c>
    </row>
    <row r="3" spans="1:4" x14ac:dyDescent="0.25">
      <c r="A3" s="7" t="s">
        <v>22</v>
      </c>
      <c r="B3" s="7" t="str">
        <f>"2"</f>
        <v>2</v>
      </c>
      <c r="C3" s="7" t="s">
        <v>24</v>
      </c>
      <c r="D3" s="7" t="s">
        <v>194</v>
      </c>
    </row>
    <row r="4" spans="1:4" x14ac:dyDescent="0.25">
      <c r="A4" s="5" t="s">
        <v>29</v>
      </c>
      <c r="B4" s="5" t="str">
        <f>"1"</f>
        <v>1</v>
      </c>
      <c r="C4" s="5" t="s">
        <v>15</v>
      </c>
      <c r="D4" s="5" t="s">
        <v>149</v>
      </c>
    </row>
    <row r="5" spans="1:4" x14ac:dyDescent="0.25">
      <c r="A5" s="5" t="s">
        <v>29</v>
      </c>
      <c r="B5" s="5" t="str">
        <f>"2"</f>
        <v>2</v>
      </c>
      <c r="C5" s="5" t="s">
        <v>16</v>
      </c>
      <c r="D5" s="5" t="s">
        <v>148</v>
      </c>
    </row>
    <row r="6" spans="1:4" x14ac:dyDescent="0.25">
      <c r="A6" s="7" t="s">
        <v>52</v>
      </c>
      <c r="B6" s="7" t="str">
        <f>"1"</f>
        <v>1</v>
      </c>
      <c r="C6" s="7" t="s">
        <v>53</v>
      </c>
      <c r="D6" s="7" t="s">
        <v>149</v>
      </c>
    </row>
    <row r="7" spans="1:4" x14ac:dyDescent="0.25">
      <c r="A7" s="7" t="s">
        <v>52</v>
      </c>
      <c r="B7" s="7" t="str">
        <f>"2"</f>
        <v>2</v>
      </c>
      <c r="C7" s="7" t="s">
        <v>16</v>
      </c>
      <c r="D7" s="7" t="s">
        <v>148</v>
      </c>
    </row>
    <row r="8" spans="1:4" x14ac:dyDescent="0.25">
      <c r="A8" s="7" t="s">
        <v>52</v>
      </c>
      <c r="B8" s="7" t="str">
        <f>"3"</f>
        <v>3</v>
      </c>
      <c r="C8" s="7" t="s">
        <v>40</v>
      </c>
      <c r="D8" s="7" t="s">
        <v>195</v>
      </c>
    </row>
    <row r="9" spans="1:4" x14ac:dyDescent="0.25">
      <c r="A9" s="5" t="s">
        <v>54</v>
      </c>
      <c r="B9" s="5" t="str">
        <f>"1"</f>
        <v>1</v>
      </c>
      <c r="C9" s="5" t="s">
        <v>65</v>
      </c>
      <c r="D9" s="5" t="s">
        <v>138</v>
      </c>
    </row>
    <row r="10" spans="1:4" x14ac:dyDescent="0.25">
      <c r="A10" s="5" t="s">
        <v>54</v>
      </c>
      <c r="B10" s="5" t="str">
        <f>"2"</f>
        <v>2</v>
      </c>
      <c r="C10" s="5" t="s">
        <v>66</v>
      </c>
      <c r="D10" s="5" t="s">
        <v>139</v>
      </c>
    </row>
    <row r="11" spans="1:4" x14ac:dyDescent="0.25">
      <c r="A11" s="5" t="s">
        <v>54</v>
      </c>
      <c r="B11" s="5" t="str">
        <f>"3"</f>
        <v>3</v>
      </c>
      <c r="C11" s="5" t="s">
        <v>140</v>
      </c>
      <c r="D11" s="5" t="s">
        <v>160</v>
      </c>
    </row>
    <row r="12" spans="1:4" x14ac:dyDescent="0.25">
      <c r="A12" s="5" t="s">
        <v>54</v>
      </c>
      <c r="B12" s="5" t="str">
        <f>"4"</f>
        <v>4</v>
      </c>
      <c r="C12" s="5" t="s">
        <v>67</v>
      </c>
      <c r="D12" s="5" t="s">
        <v>161</v>
      </c>
    </row>
    <row r="13" spans="1:4" x14ac:dyDescent="0.25">
      <c r="A13" s="5" t="s">
        <v>54</v>
      </c>
      <c r="B13" s="5" t="str">
        <f>"5"</f>
        <v>5</v>
      </c>
      <c r="C13" s="5" t="s">
        <v>68</v>
      </c>
      <c r="D13" s="5" t="s">
        <v>137</v>
      </c>
    </row>
    <row r="14" spans="1:4" x14ac:dyDescent="0.25">
      <c r="A14" s="7" t="s">
        <v>30</v>
      </c>
      <c r="B14" s="7" t="s">
        <v>31</v>
      </c>
      <c r="C14" s="7" t="s">
        <v>69</v>
      </c>
      <c r="D14" s="7" t="s">
        <v>203</v>
      </c>
    </row>
    <row r="15" spans="1:4" x14ac:dyDescent="0.25">
      <c r="A15" s="7" t="s">
        <v>30</v>
      </c>
      <c r="B15" s="7" t="s">
        <v>299</v>
      </c>
      <c r="C15" s="7" t="s">
        <v>298</v>
      </c>
      <c r="D15" s="7"/>
    </row>
    <row r="16" spans="1:4" x14ac:dyDescent="0.25">
      <c r="A16" s="7" t="s">
        <v>30</v>
      </c>
      <c r="B16" s="7" t="s">
        <v>264</v>
      </c>
      <c r="C16" s="7" t="s">
        <v>265</v>
      </c>
      <c r="D16" s="7"/>
    </row>
    <row r="17" spans="1:4" x14ac:dyDescent="0.25">
      <c r="A17" s="7" t="s">
        <v>30</v>
      </c>
      <c r="B17" s="7" t="s">
        <v>32</v>
      </c>
      <c r="C17" s="7" t="s">
        <v>70</v>
      </c>
      <c r="D17" s="7" t="s">
        <v>204</v>
      </c>
    </row>
    <row r="18" spans="1:4" x14ac:dyDescent="0.25">
      <c r="A18" s="7" t="s">
        <v>30</v>
      </c>
      <c r="B18" s="7" t="s">
        <v>33</v>
      </c>
      <c r="C18" s="7" t="s">
        <v>71</v>
      </c>
      <c r="D18" s="7" t="s">
        <v>205</v>
      </c>
    </row>
    <row r="19" spans="1:4" x14ac:dyDescent="0.25">
      <c r="A19" s="7" t="s">
        <v>30</v>
      </c>
      <c r="B19" s="7" t="s">
        <v>210</v>
      </c>
      <c r="C19" s="7" t="s">
        <v>216</v>
      </c>
      <c r="D19" s="7" t="s">
        <v>220</v>
      </c>
    </row>
    <row r="20" spans="1:4" x14ac:dyDescent="0.25">
      <c r="A20" s="7" t="s">
        <v>30</v>
      </c>
      <c r="B20" s="7" t="s">
        <v>34</v>
      </c>
      <c r="C20" s="7" t="s">
        <v>163</v>
      </c>
      <c r="D20" s="7" t="s">
        <v>162</v>
      </c>
    </row>
    <row r="21" spans="1:4" x14ac:dyDescent="0.25">
      <c r="A21" s="5" t="s">
        <v>37</v>
      </c>
      <c r="B21" s="5" t="str">
        <f>"1"</f>
        <v>1</v>
      </c>
      <c r="C21" s="5" t="s">
        <v>72</v>
      </c>
      <c r="D21" s="5" t="s">
        <v>72</v>
      </c>
    </row>
    <row r="22" spans="1:4" x14ac:dyDescent="0.25">
      <c r="A22" s="5" t="s">
        <v>37</v>
      </c>
      <c r="B22" s="5" t="str">
        <f>"2"</f>
        <v>2</v>
      </c>
      <c r="C22" s="5" t="s">
        <v>73</v>
      </c>
      <c r="D22" s="5" t="s">
        <v>73</v>
      </c>
    </row>
    <row r="23" spans="1:4" x14ac:dyDescent="0.25">
      <c r="A23" s="5" t="s">
        <v>37</v>
      </c>
      <c r="B23" s="5" t="str">
        <f>"3"</f>
        <v>3</v>
      </c>
      <c r="C23" s="5" t="s">
        <v>74</v>
      </c>
      <c r="D23" s="5" t="s">
        <v>74</v>
      </c>
    </row>
    <row r="24" spans="1:4" x14ac:dyDescent="0.25">
      <c r="A24" s="5" t="s">
        <v>37</v>
      </c>
      <c r="B24" s="5" t="str">
        <f>"4"</f>
        <v>4</v>
      </c>
      <c r="C24" s="5" t="s">
        <v>75</v>
      </c>
      <c r="D24" s="5" t="s">
        <v>75</v>
      </c>
    </row>
    <row r="25" spans="1:4" x14ac:dyDescent="0.25">
      <c r="A25" s="5" t="s">
        <v>37</v>
      </c>
      <c r="B25" s="5" t="str">
        <f>"5"</f>
        <v>5</v>
      </c>
      <c r="C25" s="5" t="s">
        <v>165</v>
      </c>
      <c r="D25" s="5" t="s">
        <v>165</v>
      </c>
    </row>
    <row r="26" spans="1:4" x14ac:dyDescent="0.25">
      <c r="A26" s="5" t="s">
        <v>37</v>
      </c>
      <c r="B26" s="5" t="str">
        <f>"6"</f>
        <v>6</v>
      </c>
      <c r="C26" s="5" t="s">
        <v>166</v>
      </c>
      <c r="D26" s="5" t="s">
        <v>166</v>
      </c>
    </row>
    <row r="27" spans="1:4" x14ac:dyDescent="0.25">
      <c r="A27" s="7" t="s">
        <v>35</v>
      </c>
      <c r="B27" s="7" t="str">
        <f>"1"</f>
        <v>1</v>
      </c>
      <c r="C27" s="7" t="s">
        <v>76</v>
      </c>
      <c r="D27" s="7" t="s">
        <v>157</v>
      </c>
    </row>
    <row r="28" spans="1:4" x14ac:dyDescent="0.25">
      <c r="A28" s="7" t="s">
        <v>35</v>
      </c>
      <c r="B28" s="7" t="str">
        <f>"2"</f>
        <v>2</v>
      </c>
      <c r="C28" s="7" t="s">
        <v>77</v>
      </c>
      <c r="D28" s="7" t="s">
        <v>156</v>
      </c>
    </row>
    <row r="29" spans="1:4" x14ac:dyDescent="0.25">
      <c r="A29" s="7" t="s">
        <v>35</v>
      </c>
      <c r="B29" s="7" t="str">
        <f>"3"</f>
        <v>3</v>
      </c>
      <c r="C29" s="7" t="s">
        <v>78</v>
      </c>
      <c r="D29" s="7" t="s">
        <v>158</v>
      </c>
    </row>
    <row r="30" spans="1:4" x14ac:dyDescent="0.25">
      <c r="A30" s="7" t="s">
        <v>35</v>
      </c>
      <c r="B30" s="7" t="str">
        <f>"4"</f>
        <v>4</v>
      </c>
      <c r="C30" s="7" t="s">
        <v>79</v>
      </c>
      <c r="D30" s="7" t="s">
        <v>159</v>
      </c>
    </row>
    <row r="31" spans="1:4" x14ac:dyDescent="0.25">
      <c r="A31" s="7" t="s">
        <v>35</v>
      </c>
      <c r="B31" s="7" t="str">
        <f>"6"</f>
        <v>6</v>
      </c>
      <c r="C31" s="7" t="s">
        <v>155</v>
      </c>
      <c r="D31" s="7" t="s">
        <v>154</v>
      </c>
    </row>
    <row r="32" spans="1:4" x14ac:dyDescent="0.25">
      <c r="A32" s="5" t="s">
        <v>38</v>
      </c>
      <c r="B32" s="5" t="str">
        <f>"1"</f>
        <v>1</v>
      </c>
      <c r="C32" s="5" t="s">
        <v>80</v>
      </c>
      <c r="D32" s="5" t="s">
        <v>206</v>
      </c>
    </row>
    <row r="33" spans="1:4" x14ac:dyDescent="0.25">
      <c r="A33" s="5" t="s">
        <v>38</v>
      </c>
      <c r="B33" s="5" t="str">
        <f>"2"</f>
        <v>2</v>
      </c>
      <c r="C33" s="5" t="s">
        <v>81</v>
      </c>
      <c r="D33" s="5" t="s">
        <v>207</v>
      </c>
    </row>
    <row r="34" spans="1:4" x14ac:dyDescent="0.25">
      <c r="A34" s="5" t="s">
        <v>38</v>
      </c>
      <c r="B34" s="5" t="str">
        <f>"3"</f>
        <v>3</v>
      </c>
      <c r="C34" s="5" t="s">
        <v>82</v>
      </c>
      <c r="D34" s="5" t="s">
        <v>208</v>
      </c>
    </row>
    <row r="35" spans="1:4" x14ac:dyDescent="0.25">
      <c r="A35" s="7" t="s">
        <v>39</v>
      </c>
      <c r="B35" s="7" t="str">
        <f>"1"</f>
        <v>1</v>
      </c>
      <c r="C35" s="7" t="s">
        <v>152</v>
      </c>
      <c r="D35" s="7" t="s">
        <v>153</v>
      </c>
    </row>
    <row r="36" spans="1:4" x14ac:dyDescent="0.25">
      <c r="A36" s="7" t="s">
        <v>39</v>
      </c>
      <c r="B36" s="7" t="str">
        <f>"2"</f>
        <v>2</v>
      </c>
      <c r="C36" s="7" t="s">
        <v>83</v>
      </c>
      <c r="D36" s="7" t="s">
        <v>151</v>
      </c>
    </row>
    <row r="37" spans="1:4" x14ac:dyDescent="0.25">
      <c r="A37" s="7" t="s">
        <v>39</v>
      </c>
      <c r="B37" s="7" t="str">
        <f>"3"</f>
        <v>3</v>
      </c>
      <c r="C37" s="7" t="s">
        <v>84</v>
      </c>
      <c r="D37" s="7" t="s">
        <v>150</v>
      </c>
    </row>
    <row r="38" spans="1:4" x14ac:dyDescent="0.25">
      <c r="A38" s="5" t="s">
        <v>217</v>
      </c>
      <c r="B38" s="5" t="s">
        <v>55</v>
      </c>
      <c r="C38" s="5" t="s">
        <v>85</v>
      </c>
      <c r="D38" s="5" t="s">
        <v>85</v>
      </c>
    </row>
    <row r="39" spans="1:4" x14ac:dyDescent="0.25">
      <c r="A39" s="5" t="s">
        <v>217</v>
      </c>
      <c r="B39" s="5" t="s">
        <v>57</v>
      </c>
      <c r="C39" s="5" t="s">
        <v>110</v>
      </c>
      <c r="D39" s="5" t="s">
        <v>110</v>
      </c>
    </row>
    <row r="40" spans="1:4" x14ac:dyDescent="0.25">
      <c r="A40" s="5" t="s">
        <v>217</v>
      </c>
      <c r="B40" s="5" t="s">
        <v>120</v>
      </c>
      <c r="C40" s="5" t="s">
        <v>132</v>
      </c>
      <c r="D40" s="5" t="s">
        <v>132</v>
      </c>
    </row>
    <row r="41" spans="1:4" x14ac:dyDescent="0.25">
      <c r="A41" s="5" t="s">
        <v>217</v>
      </c>
      <c r="B41" s="5" t="s">
        <v>58</v>
      </c>
      <c r="C41" s="5" t="s">
        <v>133</v>
      </c>
      <c r="D41" s="5" t="s">
        <v>133</v>
      </c>
    </row>
    <row r="42" spans="1:4" x14ac:dyDescent="0.25">
      <c r="A42" s="5" t="s">
        <v>217</v>
      </c>
      <c r="B42" s="5" t="s">
        <v>59</v>
      </c>
      <c r="C42" s="5" t="s">
        <v>111</v>
      </c>
      <c r="D42" s="5" t="s">
        <v>111</v>
      </c>
    </row>
    <row r="43" spans="1:4" x14ac:dyDescent="0.25">
      <c r="A43" s="5" t="s">
        <v>217</v>
      </c>
      <c r="B43" s="5" t="s">
        <v>60</v>
      </c>
      <c r="C43" s="5" t="s">
        <v>112</v>
      </c>
      <c r="D43" s="5" t="s">
        <v>112</v>
      </c>
    </row>
    <row r="44" spans="1:4" x14ac:dyDescent="0.25">
      <c r="A44" s="5" t="s">
        <v>217</v>
      </c>
      <c r="B44" s="5" t="s">
        <v>61</v>
      </c>
      <c r="C44" s="5" t="s">
        <v>225</v>
      </c>
      <c r="D44" s="5" t="s">
        <v>113</v>
      </c>
    </row>
    <row r="45" spans="1:4" x14ac:dyDescent="0.25">
      <c r="A45" s="5" t="s">
        <v>217</v>
      </c>
      <c r="B45" s="5" t="s">
        <v>63</v>
      </c>
      <c r="C45" s="5" t="s">
        <v>41</v>
      </c>
      <c r="D45" s="5" t="s">
        <v>135</v>
      </c>
    </row>
    <row r="46" spans="1:4" x14ac:dyDescent="0.25">
      <c r="A46" s="5" t="s">
        <v>217</v>
      </c>
      <c r="B46" s="5" t="s">
        <v>232</v>
      </c>
      <c r="C46" s="5" t="s">
        <v>40</v>
      </c>
      <c r="D46" s="5" t="s">
        <v>195</v>
      </c>
    </row>
    <row r="47" spans="1:4" x14ac:dyDescent="0.25">
      <c r="A47" s="7" t="s">
        <v>218</v>
      </c>
      <c r="B47" s="7" t="s">
        <v>115</v>
      </c>
      <c r="C47" s="7" t="s">
        <v>116</v>
      </c>
      <c r="D47" s="7" t="s">
        <v>116</v>
      </c>
    </row>
    <row r="48" spans="1:4" x14ac:dyDescent="0.25">
      <c r="A48" s="7" t="s">
        <v>218</v>
      </c>
      <c r="B48" s="7" t="s">
        <v>117</v>
      </c>
      <c r="C48" s="7" t="s">
        <v>211</v>
      </c>
      <c r="D48" s="7" t="s">
        <v>211</v>
      </c>
    </row>
    <row r="49" spans="1:4" x14ac:dyDescent="0.25">
      <c r="A49" s="7" t="s">
        <v>218</v>
      </c>
      <c r="B49" s="7" t="s">
        <v>229</v>
      </c>
      <c r="C49" s="7" t="s">
        <v>230</v>
      </c>
      <c r="D49" s="7" t="s">
        <v>230</v>
      </c>
    </row>
    <row r="50" spans="1:4" x14ac:dyDescent="0.25">
      <c r="A50" s="7" t="s">
        <v>218</v>
      </c>
      <c r="B50" s="7" t="s">
        <v>56</v>
      </c>
      <c r="C50" s="7" t="s">
        <v>164</v>
      </c>
      <c r="D50" s="7" t="s">
        <v>164</v>
      </c>
    </row>
    <row r="51" spans="1:4" x14ac:dyDescent="0.25">
      <c r="A51" s="7" t="s">
        <v>218</v>
      </c>
      <c r="B51" s="7" t="s">
        <v>178</v>
      </c>
      <c r="C51" s="7" t="s">
        <v>228</v>
      </c>
      <c r="D51" s="7" t="s">
        <v>228</v>
      </c>
    </row>
    <row r="52" spans="1:4" x14ac:dyDescent="0.25">
      <c r="A52" s="7" t="s">
        <v>218</v>
      </c>
      <c r="B52" s="7" t="s">
        <v>118</v>
      </c>
      <c r="C52" s="7" t="s">
        <v>119</v>
      </c>
      <c r="D52" s="7" t="s">
        <v>119</v>
      </c>
    </row>
    <row r="53" spans="1:4" x14ac:dyDescent="0.25">
      <c r="A53" s="7" t="s">
        <v>218</v>
      </c>
      <c r="B53" s="7" t="s">
        <v>34</v>
      </c>
      <c r="C53" s="7" t="s">
        <v>221</v>
      </c>
      <c r="D53" s="7"/>
    </row>
    <row r="54" spans="1:4" x14ac:dyDescent="0.25">
      <c r="A54" s="7" t="s">
        <v>218</v>
      </c>
      <c r="B54" s="7" t="s">
        <v>222</v>
      </c>
      <c r="C54" s="7" t="s">
        <v>223</v>
      </c>
      <c r="D54" s="7"/>
    </row>
    <row r="55" spans="1:4" x14ac:dyDescent="0.25">
      <c r="A55" s="7" t="s">
        <v>218</v>
      </c>
      <c r="B55" s="7" t="s">
        <v>121</v>
      </c>
      <c r="C55" s="7" t="s">
        <v>224</v>
      </c>
      <c r="D55" s="7" t="s">
        <v>122</v>
      </c>
    </row>
    <row r="56" spans="1:4" x14ac:dyDescent="0.25">
      <c r="A56" s="7" t="s">
        <v>218</v>
      </c>
      <c r="B56" s="7" t="s">
        <v>62</v>
      </c>
      <c r="C56" s="7" t="s">
        <v>231</v>
      </c>
      <c r="D56" s="7" t="s">
        <v>231</v>
      </c>
    </row>
    <row r="57" spans="1:4" x14ac:dyDescent="0.25">
      <c r="A57" s="7" t="s">
        <v>218</v>
      </c>
      <c r="B57" s="7" t="s">
        <v>226</v>
      </c>
      <c r="C57" s="7" t="s">
        <v>227</v>
      </c>
      <c r="D57" s="7"/>
    </row>
    <row r="58" spans="1:4" x14ac:dyDescent="0.25">
      <c r="A58" s="7" t="s">
        <v>218</v>
      </c>
      <c r="B58" s="7" t="s">
        <v>123</v>
      </c>
      <c r="C58" s="7" t="s">
        <v>134</v>
      </c>
      <c r="D58" s="7" t="s">
        <v>134</v>
      </c>
    </row>
    <row r="59" spans="1:4" x14ac:dyDescent="0.25">
      <c r="A59" s="7" t="s">
        <v>218</v>
      </c>
      <c r="B59" s="7" t="s">
        <v>233</v>
      </c>
      <c r="C59" s="7" t="s">
        <v>234</v>
      </c>
      <c r="D59" s="7" t="s">
        <v>234</v>
      </c>
    </row>
    <row r="60" spans="1:4" x14ac:dyDescent="0.25">
      <c r="A60" s="7" t="s">
        <v>218</v>
      </c>
      <c r="B60" s="7" t="s">
        <v>63</v>
      </c>
      <c r="C60" s="7" t="s">
        <v>114</v>
      </c>
      <c r="D60" s="7" t="s">
        <v>136</v>
      </c>
    </row>
    <row r="61" spans="1:4" x14ac:dyDescent="0.25">
      <c r="A61" s="7" t="s">
        <v>218</v>
      </c>
      <c r="B61" s="7" t="s">
        <v>232</v>
      </c>
      <c r="C61" s="7" t="s">
        <v>40</v>
      </c>
      <c r="D61" s="7" t="s">
        <v>195</v>
      </c>
    </row>
    <row r="62" spans="1:4" x14ac:dyDescent="0.25">
      <c r="A62" s="5" t="s">
        <v>91</v>
      </c>
      <c r="B62" s="9" t="s">
        <v>300</v>
      </c>
      <c r="C62" s="5" t="s">
        <v>97</v>
      </c>
      <c r="D62" s="5" t="s">
        <v>197</v>
      </c>
    </row>
    <row r="63" spans="1:4" x14ac:dyDescent="0.25">
      <c r="A63" s="5" t="s">
        <v>91</v>
      </c>
      <c r="B63" s="9" t="s">
        <v>301</v>
      </c>
      <c r="C63" s="5" t="s">
        <v>266</v>
      </c>
      <c r="D63" s="5"/>
    </row>
    <row r="64" spans="1:4" x14ac:dyDescent="0.25">
      <c r="A64" s="5" t="s">
        <v>91</v>
      </c>
      <c r="B64" s="9" t="s">
        <v>302</v>
      </c>
      <c r="C64" s="5" t="s">
        <v>267</v>
      </c>
      <c r="D64" s="5"/>
    </row>
    <row r="65" spans="1:4" x14ac:dyDescent="0.25">
      <c r="A65" s="7" t="s">
        <v>147</v>
      </c>
      <c r="B65" s="7" t="str">
        <f>"111111111"</f>
        <v>111111111</v>
      </c>
      <c r="C65" s="7" t="s">
        <v>251</v>
      </c>
      <c r="D65" s="7" t="s">
        <v>196</v>
      </c>
    </row>
    <row r="66" spans="1:4" x14ac:dyDescent="0.25">
      <c r="A66" s="7" t="s">
        <v>147</v>
      </c>
      <c r="B66" s="7" t="str">
        <f>"999999999"</f>
        <v>999999999</v>
      </c>
      <c r="C66" s="7" t="s">
        <v>252</v>
      </c>
      <c r="D66" s="7"/>
    </row>
    <row r="67" spans="1:4" x14ac:dyDescent="0.25">
      <c r="A67" s="5" t="s">
        <v>248</v>
      </c>
      <c r="B67" s="5" t="s">
        <v>167</v>
      </c>
      <c r="C67" s="5" t="s">
        <v>167</v>
      </c>
      <c r="D67" s="5" t="s">
        <v>167</v>
      </c>
    </row>
    <row r="68" spans="1:4" x14ac:dyDescent="0.25">
      <c r="A68" s="5" t="s">
        <v>248</v>
      </c>
      <c r="B68" s="5" t="s">
        <v>115</v>
      </c>
      <c r="C68" s="5" t="s">
        <v>115</v>
      </c>
      <c r="D68" s="5" t="s">
        <v>115</v>
      </c>
    </row>
    <row r="69" spans="1:4" x14ac:dyDescent="0.25">
      <c r="A69" s="5" t="s">
        <v>248</v>
      </c>
      <c r="B69" s="5" t="s">
        <v>170</v>
      </c>
      <c r="C69" s="5" t="s">
        <v>170</v>
      </c>
      <c r="D69" s="5" t="s">
        <v>170</v>
      </c>
    </row>
    <row r="70" spans="1:4" x14ac:dyDescent="0.25">
      <c r="A70" s="5" t="s">
        <v>248</v>
      </c>
      <c r="B70" s="5" t="s">
        <v>86</v>
      </c>
      <c r="C70" s="5" t="s">
        <v>86</v>
      </c>
      <c r="D70" s="5" t="s">
        <v>86</v>
      </c>
    </row>
    <row r="71" spans="1:4" x14ac:dyDescent="0.25">
      <c r="A71" s="5" t="s">
        <v>248</v>
      </c>
      <c r="B71" s="5" t="s">
        <v>168</v>
      </c>
      <c r="C71" s="5" t="s">
        <v>168</v>
      </c>
      <c r="D71" s="5" t="s">
        <v>168</v>
      </c>
    </row>
    <row r="72" spans="1:4" x14ac:dyDescent="0.25">
      <c r="A72" s="5" t="s">
        <v>248</v>
      </c>
      <c r="B72" s="5" t="s">
        <v>87</v>
      </c>
      <c r="C72" s="5" t="s">
        <v>87</v>
      </c>
      <c r="D72" s="5" t="s">
        <v>87</v>
      </c>
    </row>
    <row r="73" spans="1:4" x14ac:dyDescent="0.25">
      <c r="A73" s="5" t="s">
        <v>248</v>
      </c>
      <c r="B73" s="5" t="s">
        <v>169</v>
      </c>
      <c r="C73" s="5" t="s">
        <v>169</v>
      </c>
      <c r="D73" s="5" t="s">
        <v>169</v>
      </c>
    </row>
    <row r="74" spans="1:4" x14ac:dyDescent="0.25">
      <c r="A74" s="5" t="s">
        <v>248</v>
      </c>
      <c r="B74" s="5" t="s">
        <v>172</v>
      </c>
      <c r="C74" s="5" t="s">
        <v>172</v>
      </c>
      <c r="D74" s="5" t="s">
        <v>172</v>
      </c>
    </row>
    <row r="75" spans="1:4" x14ac:dyDescent="0.25">
      <c r="A75" s="5" t="s">
        <v>248</v>
      </c>
      <c r="B75" s="5" t="s">
        <v>171</v>
      </c>
      <c r="C75" s="5" t="s">
        <v>171</v>
      </c>
      <c r="D75" s="5" t="s">
        <v>171</v>
      </c>
    </row>
    <row r="76" spans="1:4" x14ac:dyDescent="0.25">
      <c r="A76" s="5" t="s">
        <v>248</v>
      </c>
      <c r="B76" s="5" t="s">
        <v>173</v>
      </c>
      <c r="C76" s="5" t="s">
        <v>173</v>
      </c>
      <c r="D76" s="5" t="s">
        <v>173</v>
      </c>
    </row>
    <row r="77" spans="1:4" x14ac:dyDescent="0.25">
      <c r="A77" s="5" t="s">
        <v>248</v>
      </c>
      <c r="B77" s="5" t="s">
        <v>174</v>
      </c>
      <c r="C77" s="5" t="s">
        <v>174</v>
      </c>
      <c r="D77" s="5" t="s">
        <v>174</v>
      </c>
    </row>
    <row r="78" spans="1:4" x14ac:dyDescent="0.25">
      <c r="A78" s="5" t="s">
        <v>248</v>
      </c>
      <c r="B78" s="5" t="s">
        <v>175</v>
      </c>
      <c r="C78" s="5" t="s">
        <v>175</v>
      </c>
      <c r="D78" s="5" t="s">
        <v>175</v>
      </c>
    </row>
    <row r="79" spans="1:4" x14ac:dyDescent="0.25">
      <c r="A79" s="5" t="s">
        <v>248</v>
      </c>
      <c r="B79" s="5" t="s">
        <v>176</v>
      </c>
      <c r="C79" s="5" t="s">
        <v>176</v>
      </c>
      <c r="D79" s="5" t="s">
        <v>176</v>
      </c>
    </row>
    <row r="80" spans="1:4" x14ac:dyDescent="0.25">
      <c r="A80" s="5" t="s">
        <v>248</v>
      </c>
      <c r="B80" s="5" t="s">
        <v>177</v>
      </c>
      <c r="C80" s="5" t="s">
        <v>177</v>
      </c>
      <c r="D80" s="5" t="s">
        <v>177</v>
      </c>
    </row>
    <row r="81" spans="1:4" x14ac:dyDescent="0.25">
      <c r="A81" s="5" t="s">
        <v>248</v>
      </c>
      <c r="B81" s="5" t="s">
        <v>178</v>
      </c>
      <c r="C81" s="5" t="s">
        <v>178</v>
      </c>
      <c r="D81" s="5" t="s">
        <v>178</v>
      </c>
    </row>
    <row r="82" spans="1:4" x14ac:dyDescent="0.25">
      <c r="A82" s="5" t="s">
        <v>248</v>
      </c>
      <c r="B82" s="5" t="s">
        <v>179</v>
      </c>
      <c r="C82" s="5" t="s">
        <v>179</v>
      </c>
      <c r="D82" s="5" t="s">
        <v>179</v>
      </c>
    </row>
    <row r="83" spans="1:4" x14ac:dyDescent="0.25">
      <c r="A83" s="5" t="s">
        <v>248</v>
      </c>
      <c r="B83" s="5" t="s">
        <v>180</v>
      </c>
      <c r="C83" s="5" t="s">
        <v>180</v>
      </c>
      <c r="D83" s="5" t="s">
        <v>180</v>
      </c>
    </row>
    <row r="84" spans="1:4" x14ac:dyDescent="0.25">
      <c r="A84" s="5" t="s">
        <v>181</v>
      </c>
      <c r="B84" s="5" t="s">
        <v>63</v>
      </c>
      <c r="C84" s="5" t="s">
        <v>41</v>
      </c>
      <c r="D84" s="5" t="s">
        <v>135</v>
      </c>
    </row>
    <row r="85" spans="1:4" x14ac:dyDescent="0.25">
      <c r="A85" s="7" t="s">
        <v>190</v>
      </c>
      <c r="B85" s="7" t="s">
        <v>182</v>
      </c>
      <c r="C85" s="7" t="s">
        <v>183</v>
      </c>
      <c r="D85" s="7" t="s">
        <v>198</v>
      </c>
    </row>
    <row r="86" spans="1:4" x14ac:dyDescent="0.25">
      <c r="A86" s="7" t="s">
        <v>190</v>
      </c>
      <c r="B86" s="8" t="s">
        <v>300</v>
      </c>
      <c r="C86" s="7" t="s">
        <v>97</v>
      </c>
      <c r="D86" s="7" t="s">
        <v>197</v>
      </c>
    </row>
    <row r="87" spans="1:4" x14ac:dyDescent="0.25">
      <c r="A87" s="7" t="s">
        <v>190</v>
      </c>
      <c r="B87" s="8" t="s">
        <v>301</v>
      </c>
      <c r="C87" s="7" t="s">
        <v>266</v>
      </c>
      <c r="D87" s="7"/>
    </row>
    <row r="88" spans="1:4" x14ac:dyDescent="0.25">
      <c r="A88" s="7" t="s">
        <v>190</v>
      </c>
      <c r="B88" s="8" t="s">
        <v>302</v>
      </c>
      <c r="C88" s="7" t="s">
        <v>267</v>
      </c>
      <c r="D88" s="7"/>
    </row>
    <row r="89" spans="1:4" x14ac:dyDescent="0.25">
      <c r="A89" s="5" t="s">
        <v>185</v>
      </c>
      <c r="B89" s="5" t="s">
        <v>182</v>
      </c>
      <c r="C89" s="5" t="s">
        <v>184</v>
      </c>
      <c r="D89" s="5" t="s">
        <v>199</v>
      </c>
    </row>
    <row r="90" spans="1:4" x14ac:dyDescent="0.25">
      <c r="A90" s="5" t="s">
        <v>185</v>
      </c>
      <c r="B90" s="9" t="s">
        <v>300</v>
      </c>
      <c r="C90" s="5" t="s">
        <v>97</v>
      </c>
      <c r="D90" s="5" t="s">
        <v>197</v>
      </c>
    </row>
    <row r="91" spans="1:4" x14ac:dyDescent="0.25">
      <c r="A91" s="5" t="s">
        <v>185</v>
      </c>
      <c r="B91" s="9" t="s">
        <v>301</v>
      </c>
      <c r="C91" s="5" t="s">
        <v>266</v>
      </c>
      <c r="D91" s="5"/>
    </row>
    <row r="92" spans="1:4" x14ac:dyDescent="0.25">
      <c r="A92" s="5" t="s">
        <v>185</v>
      </c>
      <c r="B92" s="9" t="s">
        <v>302</v>
      </c>
      <c r="C92" s="5" t="s">
        <v>267</v>
      </c>
      <c r="D92" s="5"/>
    </row>
    <row r="93" spans="1:4" x14ac:dyDescent="0.25">
      <c r="A93" s="7" t="s">
        <v>186</v>
      </c>
      <c r="B93" s="7" t="s">
        <v>182</v>
      </c>
      <c r="C93" s="7" t="s">
        <v>189</v>
      </c>
      <c r="D93" s="7" t="s">
        <v>200</v>
      </c>
    </row>
    <row r="94" spans="1:4" x14ac:dyDescent="0.25">
      <c r="A94" s="7" t="s">
        <v>186</v>
      </c>
      <c r="B94" s="8" t="s">
        <v>300</v>
      </c>
      <c r="C94" s="7" t="s">
        <v>97</v>
      </c>
      <c r="D94" s="7" t="s">
        <v>197</v>
      </c>
    </row>
    <row r="95" spans="1:4" x14ac:dyDescent="0.25">
      <c r="A95" s="7" t="s">
        <v>186</v>
      </c>
      <c r="B95" s="8" t="s">
        <v>301</v>
      </c>
      <c r="C95" s="7" t="s">
        <v>266</v>
      </c>
      <c r="D95" s="7"/>
    </row>
    <row r="96" spans="1:4" x14ac:dyDescent="0.25">
      <c r="A96" s="7" t="s">
        <v>186</v>
      </c>
      <c r="B96" s="8" t="s">
        <v>302</v>
      </c>
      <c r="C96" s="7" t="s">
        <v>267</v>
      </c>
      <c r="D96" s="7"/>
    </row>
    <row r="97" spans="1:4" x14ac:dyDescent="0.25">
      <c r="A97" s="5" t="s">
        <v>187</v>
      </c>
      <c r="B97" s="5" t="s">
        <v>182</v>
      </c>
      <c r="C97" s="5" t="s">
        <v>188</v>
      </c>
      <c r="D97" s="5" t="s">
        <v>201</v>
      </c>
    </row>
    <row r="98" spans="1:4" x14ac:dyDescent="0.25">
      <c r="A98" s="5" t="s">
        <v>187</v>
      </c>
      <c r="B98" s="9" t="s">
        <v>300</v>
      </c>
      <c r="C98" s="5" t="s">
        <v>97</v>
      </c>
      <c r="D98" s="5" t="s">
        <v>197</v>
      </c>
    </row>
    <row r="99" spans="1:4" x14ac:dyDescent="0.25">
      <c r="A99" s="5" t="s">
        <v>187</v>
      </c>
      <c r="B99" s="9" t="s">
        <v>301</v>
      </c>
      <c r="C99" s="5" t="s">
        <v>266</v>
      </c>
      <c r="D99" s="5"/>
    </row>
    <row r="100" spans="1:4" x14ac:dyDescent="0.25">
      <c r="A100" s="5" t="s">
        <v>187</v>
      </c>
      <c r="B100" s="9" t="s">
        <v>302</v>
      </c>
      <c r="C100" s="5" t="s">
        <v>267</v>
      </c>
      <c r="D100" s="5"/>
    </row>
    <row r="101" spans="1:4" x14ac:dyDescent="0.25">
      <c r="A101" s="7" t="s">
        <v>191</v>
      </c>
      <c r="B101" s="7" t="s">
        <v>182</v>
      </c>
      <c r="C101" s="7" t="s">
        <v>192</v>
      </c>
      <c r="D101" s="7" t="s">
        <v>202</v>
      </c>
    </row>
    <row r="102" spans="1:4" x14ac:dyDescent="0.25">
      <c r="A102" s="7" t="s">
        <v>191</v>
      </c>
      <c r="B102" s="8" t="s">
        <v>300</v>
      </c>
      <c r="C102" s="7" t="s">
        <v>97</v>
      </c>
      <c r="D102" s="7" t="s">
        <v>197</v>
      </c>
    </row>
    <row r="103" spans="1:4" x14ac:dyDescent="0.25">
      <c r="A103" s="7" t="s">
        <v>191</v>
      </c>
      <c r="B103" s="8" t="s">
        <v>301</v>
      </c>
      <c r="C103" s="7" t="s">
        <v>266</v>
      </c>
      <c r="D103" s="7"/>
    </row>
    <row r="104" spans="1:4" x14ac:dyDescent="0.25">
      <c r="A104" s="7" t="s">
        <v>191</v>
      </c>
      <c r="B104" s="8" t="s">
        <v>302</v>
      </c>
      <c r="C104" s="7" t="s">
        <v>267</v>
      </c>
      <c r="D104" s="7"/>
    </row>
    <row r="105" spans="1:4" x14ac:dyDescent="0.25">
      <c r="A105" s="5" t="s">
        <v>465</v>
      </c>
      <c r="B105" s="5" t="str">
        <f>"99999"</f>
        <v>99999</v>
      </c>
      <c r="C105" s="5" t="s">
        <v>212</v>
      </c>
      <c r="D105" s="5" t="s">
        <v>213</v>
      </c>
    </row>
    <row r="106" spans="1:4" x14ac:dyDescent="0.25">
      <c r="A106" s="7" t="s">
        <v>235</v>
      </c>
      <c r="B106" s="7" t="str">
        <f>"1"</f>
        <v>1</v>
      </c>
      <c r="C106" s="7" t="s">
        <v>237</v>
      </c>
      <c r="D106" s="7" t="s">
        <v>237</v>
      </c>
    </row>
    <row r="107" spans="1:4" x14ac:dyDescent="0.25">
      <c r="A107" s="7" t="s">
        <v>235</v>
      </c>
      <c r="B107" s="7" t="str">
        <f>"2"</f>
        <v>2</v>
      </c>
      <c r="C107" s="7" t="s">
        <v>236</v>
      </c>
      <c r="D107" s="7" t="s">
        <v>236</v>
      </c>
    </row>
    <row r="108" spans="1:4" x14ac:dyDescent="0.25">
      <c r="A108" s="7" t="s">
        <v>235</v>
      </c>
      <c r="B108" s="7" t="str">
        <f>"3"</f>
        <v>3</v>
      </c>
      <c r="C108" s="7" t="s">
        <v>238</v>
      </c>
      <c r="D108" s="7" t="s">
        <v>238</v>
      </c>
    </row>
    <row r="109" spans="1:4" x14ac:dyDescent="0.25">
      <c r="A109" s="7" t="s">
        <v>235</v>
      </c>
      <c r="B109" s="7" t="str">
        <f>"4"</f>
        <v>4</v>
      </c>
      <c r="C109" s="7" t="s">
        <v>239</v>
      </c>
      <c r="D109" s="7" t="s">
        <v>239</v>
      </c>
    </row>
    <row r="110" spans="1:4" x14ac:dyDescent="0.25">
      <c r="A110" s="7" t="s">
        <v>235</v>
      </c>
      <c r="B110" s="7" t="str">
        <f>"7"</f>
        <v>7</v>
      </c>
      <c r="C110" s="7" t="s">
        <v>240</v>
      </c>
      <c r="D110" s="7" t="s">
        <v>240</v>
      </c>
    </row>
    <row r="111" spans="1:4" x14ac:dyDescent="0.25">
      <c r="A111" s="7" t="s">
        <v>235</v>
      </c>
      <c r="B111" s="7" t="str">
        <f>"9"</f>
        <v>9</v>
      </c>
      <c r="C111" s="7" t="s">
        <v>241</v>
      </c>
      <c r="D111" s="7" t="s">
        <v>241</v>
      </c>
    </row>
    <row r="112" spans="1:4" x14ac:dyDescent="0.25">
      <c r="A112" s="7" t="s">
        <v>235</v>
      </c>
      <c r="B112" s="7" t="str">
        <f>"999"</f>
        <v>999</v>
      </c>
      <c r="C112" s="7" t="s">
        <v>40</v>
      </c>
      <c r="D112" s="7" t="s">
        <v>195</v>
      </c>
    </row>
    <row r="113" spans="1:4" x14ac:dyDescent="0.25">
      <c r="A113" s="5" t="s">
        <v>242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242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242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242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242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242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242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242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242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242</v>
      </c>
      <c r="B122" s="5" t="str">
        <f>"999"</f>
        <v>999</v>
      </c>
      <c r="C122" s="5" t="s">
        <v>40</v>
      </c>
      <c r="D122" s="5" t="s">
        <v>195</v>
      </c>
    </row>
    <row r="123" spans="1:4" x14ac:dyDescent="0.25">
      <c r="A123" s="7" t="s">
        <v>243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243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243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243</v>
      </c>
      <c r="B126" s="7" t="str">
        <f>"24"</f>
        <v>24</v>
      </c>
      <c r="C126" s="7" t="str">
        <f>"24"</f>
        <v>24</v>
      </c>
      <c r="D126" s="7" t="str">
        <f>"24"</f>
        <v>24</v>
      </c>
    </row>
    <row r="127" spans="1:4" x14ac:dyDescent="0.25">
      <c r="A127" s="7" t="s">
        <v>243</v>
      </c>
      <c r="B127" s="7" t="str">
        <f>"24"</f>
        <v>24</v>
      </c>
      <c r="C127" s="7" t="str">
        <f>"24"</f>
        <v>24</v>
      </c>
      <c r="D127" s="7" t="str">
        <f>"24"</f>
        <v>24</v>
      </c>
    </row>
    <row r="128" spans="1:4" x14ac:dyDescent="0.25">
      <c r="A128" s="7" t="s">
        <v>243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243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243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243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243</v>
      </c>
      <c r="B132" s="7" t="str">
        <f>"999"</f>
        <v>999</v>
      </c>
      <c r="C132" s="7" t="s">
        <v>40</v>
      </c>
      <c r="D132" s="7" t="s">
        <v>195</v>
      </c>
    </row>
    <row r="133" spans="1:4" x14ac:dyDescent="0.25">
      <c r="A133" s="5" t="s">
        <v>244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244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244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244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244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244</v>
      </c>
      <c r="B138" s="5" t="str">
        <f>"999"</f>
        <v>999</v>
      </c>
      <c r="C138" s="5" t="s">
        <v>40</v>
      </c>
      <c r="D138" s="5" t="s">
        <v>195</v>
      </c>
    </row>
    <row r="139" spans="1:4" x14ac:dyDescent="0.25">
      <c r="A139" s="7" t="s">
        <v>245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245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245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245</v>
      </c>
      <c r="B142" s="7" t="str">
        <f>"999"</f>
        <v>999</v>
      </c>
      <c r="C142" s="7" t="s">
        <v>40</v>
      </c>
      <c r="D142" s="7" t="s">
        <v>195</v>
      </c>
    </row>
    <row r="143" spans="1:4" x14ac:dyDescent="0.25">
      <c r="A143" s="5" t="s">
        <v>246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246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246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246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246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246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246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246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246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246</v>
      </c>
      <c r="B152" s="5" t="str">
        <f>"999"</f>
        <v>999</v>
      </c>
      <c r="C152" s="5" t="s">
        <v>40</v>
      </c>
      <c r="D152" s="5" t="s">
        <v>195</v>
      </c>
    </row>
    <row r="153" spans="1:4" x14ac:dyDescent="0.25">
      <c r="A153" s="7" t="s">
        <v>247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247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247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247</v>
      </c>
      <c r="B156" s="7" t="str">
        <f>"999"</f>
        <v>999</v>
      </c>
      <c r="C156" s="7" t="s">
        <v>40</v>
      </c>
      <c r="D156" s="7" t="s">
        <v>195</v>
      </c>
    </row>
    <row r="157" spans="1:4" x14ac:dyDescent="0.25">
      <c r="A157" s="5" t="s">
        <v>253</v>
      </c>
      <c r="B157" s="5" t="str">
        <f>"1"</f>
        <v>1</v>
      </c>
      <c r="C157" s="5" t="s">
        <v>254</v>
      </c>
      <c r="D157" s="5" t="s">
        <v>254</v>
      </c>
    </row>
    <row r="158" spans="1:4" x14ac:dyDescent="0.25">
      <c r="A158" s="5" t="s">
        <v>253</v>
      </c>
      <c r="B158" s="5" t="str">
        <f>"2"</f>
        <v>2</v>
      </c>
      <c r="C158" s="5" t="s">
        <v>255</v>
      </c>
      <c r="D158" s="5" t="s">
        <v>255</v>
      </c>
    </row>
    <row r="159" spans="1:4" x14ac:dyDescent="0.25">
      <c r="A159" s="5" t="s">
        <v>253</v>
      </c>
      <c r="B159" s="5" t="str">
        <f>"3"</f>
        <v>3</v>
      </c>
      <c r="C159" s="5" t="s">
        <v>256</v>
      </c>
      <c r="D159" s="5" t="s">
        <v>256</v>
      </c>
    </row>
    <row r="160" spans="1:4" x14ac:dyDescent="0.25">
      <c r="A160" s="5" t="s">
        <v>253</v>
      </c>
      <c r="B160" s="5" t="str">
        <f>"4"</f>
        <v>4</v>
      </c>
      <c r="C160" s="5" t="s">
        <v>257</v>
      </c>
      <c r="D160" s="5" t="s">
        <v>257</v>
      </c>
    </row>
    <row r="161" spans="1:4" x14ac:dyDescent="0.25">
      <c r="A161" s="5" t="s">
        <v>253</v>
      </c>
      <c r="B161" s="5" t="str">
        <f>"5"</f>
        <v>5</v>
      </c>
      <c r="C161" s="5" t="s">
        <v>258</v>
      </c>
      <c r="D161" s="5" t="s">
        <v>258</v>
      </c>
    </row>
    <row r="162" spans="1:4" x14ac:dyDescent="0.25">
      <c r="A162" s="5" t="s">
        <v>253</v>
      </c>
      <c r="B162" s="5" t="str">
        <f>"6"</f>
        <v>6</v>
      </c>
      <c r="C162" s="5" t="s">
        <v>259</v>
      </c>
      <c r="D162" s="5" t="s">
        <v>259</v>
      </c>
    </row>
    <row r="163" spans="1:4" x14ac:dyDescent="0.25">
      <c r="A163" s="5" t="s">
        <v>253</v>
      </c>
      <c r="B163" s="5" t="str">
        <f>"7"</f>
        <v>7</v>
      </c>
      <c r="C163" s="5" t="s">
        <v>260</v>
      </c>
      <c r="D163" s="5" t="s">
        <v>260</v>
      </c>
    </row>
    <row r="164" spans="1:4" x14ac:dyDescent="0.25">
      <c r="A164" s="5" t="s">
        <v>253</v>
      </c>
      <c r="B164" s="5" t="str">
        <f>"8"</f>
        <v>8</v>
      </c>
      <c r="C164" s="5" t="s">
        <v>261</v>
      </c>
      <c r="D164" s="5" t="s">
        <v>261</v>
      </c>
    </row>
    <row r="165" spans="1:4" x14ac:dyDescent="0.25">
      <c r="A165" s="5" t="s">
        <v>253</v>
      </c>
      <c r="B165" s="5" t="str">
        <f>"9"</f>
        <v>9</v>
      </c>
      <c r="C165" s="5" t="s">
        <v>262</v>
      </c>
      <c r="D165" s="5" t="s">
        <v>262</v>
      </c>
    </row>
    <row r="166" spans="1:4" x14ac:dyDescent="0.25">
      <c r="A166" s="5" t="s">
        <v>253</v>
      </c>
      <c r="B166" s="5" t="str">
        <f>"10"</f>
        <v>10</v>
      </c>
      <c r="C166" s="5" t="s">
        <v>263</v>
      </c>
      <c r="D166" s="5" t="s">
        <v>263</v>
      </c>
    </row>
    <row r="167" spans="1:4" x14ac:dyDescent="0.25">
      <c r="A167" s="7" t="s">
        <v>264</v>
      </c>
      <c r="B167" s="8" t="s">
        <v>300</v>
      </c>
      <c r="C167" s="7" t="s">
        <v>97</v>
      </c>
      <c r="D167" s="7" t="s">
        <v>197</v>
      </c>
    </row>
    <row r="168" spans="1:4" x14ac:dyDescent="0.25">
      <c r="A168" s="7" t="s">
        <v>264</v>
      </c>
      <c r="B168" s="8" t="s">
        <v>301</v>
      </c>
      <c r="C168" s="7" t="s">
        <v>266</v>
      </c>
      <c r="D168" s="7"/>
    </row>
    <row r="169" spans="1:4" x14ac:dyDescent="0.25">
      <c r="A169" s="7" t="s">
        <v>264</v>
      </c>
      <c r="B169" s="8" t="s">
        <v>302</v>
      </c>
      <c r="C169" s="7" t="s">
        <v>267</v>
      </c>
      <c r="D169" s="7"/>
    </row>
    <row r="170" spans="1:4" x14ac:dyDescent="0.25">
      <c r="A170" s="21" t="s">
        <v>62</v>
      </c>
      <c r="B170" s="21" t="str">
        <f>"999"</f>
        <v>999</v>
      </c>
      <c r="C170" s="21" t="s">
        <v>40</v>
      </c>
      <c r="D170" s="21" t="s">
        <v>195</v>
      </c>
    </row>
    <row r="171" spans="1:4" x14ac:dyDescent="0.25">
      <c r="A171" s="7" t="s">
        <v>388</v>
      </c>
      <c r="B171" s="7" t="str">
        <f>"1"</f>
        <v>1</v>
      </c>
      <c r="C171" s="7" t="s">
        <v>389</v>
      </c>
      <c r="D171" s="7"/>
    </row>
    <row r="172" spans="1:4" x14ac:dyDescent="0.25">
      <c r="A172" s="7" t="s">
        <v>388</v>
      </c>
      <c r="B172" s="7" t="str">
        <f>"2"</f>
        <v>2</v>
      </c>
      <c r="C172" s="7" t="s">
        <v>390</v>
      </c>
      <c r="D172" s="7"/>
    </row>
    <row r="173" spans="1:4" x14ac:dyDescent="0.25">
      <c r="A173" s="7" t="s">
        <v>388</v>
      </c>
      <c r="B173" s="7" t="str">
        <f>"3"</f>
        <v>3</v>
      </c>
      <c r="C173" s="7" t="s">
        <v>391</v>
      </c>
      <c r="D173" s="7"/>
    </row>
    <row r="174" spans="1:4" x14ac:dyDescent="0.25">
      <c r="A174" s="5" t="s">
        <v>360</v>
      </c>
      <c r="B174" s="5" t="str">
        <f>"1"</f>
        <v>1</v>
      </c>
      <c r="C174" s="5" t="s">
        <v>361</v>
      </c>
      <c r="D174" s="5"/>
    </row>
    <row r="175" spans="1:4" x14ac:dyDescent="0.25">
      <c r="A175" s="5" t="s">
        <v>360</v>
      </c>
      <c r="B175" s="5" t="str">
        <f>"2"</f>
        <v>2</v>
      </c>
      <c r="C175" s="5" t="s">
        <v>362</v>
      </c>
      <c r="D175" s="5"/>
    </row>
    <row r="176" spans="1:4" x14ac:dyDescent="0.25">
      <c r="A176" s="5" t="s">
        <v>360</v>
      </c>
      <c r="B176" s="5" t="str">
        <f>"3"</f>
        <v>3</v>
      </c>
      <c r="C176" s="5" t="s">
        <v>363</v>
      </c>
      <c r="D176" s="5"/>
    </row>
    <row r="177" spans="1:4" x14ac:dyDescent="0.25">
      <c r="A177" s="5" t="s">
        <v>360</v>
      </c>
      <c r="B177" s="5" t="str">
        <f>"4"</f>
        <v>4</v>
      </c>
      <c r="C177" s="5" t="s">
        <v>364</v>
      </c>
      <c r="D177" s="5"/>
    </row>
    <row r="178" spans="1:4" x14ac:dyDescent="0.25">
      <c r="A178" s="5" t="s">
        <v>360</v>
      </c>
      <c r="B178" s="5" t="str">
        <f>"5"</f>
        <v>5</v>
      </c>
      <c r="C178" s="5" t="s">
        <v>365</v>
      </c>
      <c r="D178" s="5"/>
    </row>
    <row r="179" spans="1:4" x14ac:dyDescent="0.25">
      <c r="A179" s="5" t="s">
        <v>360</v>
      </c>
      <c r="B179" s="5" t="str">
        <f>"6"</f>
        <v>6</v>
      </c>
      <c r="C179" s="5" t="s">
        <v>366</v>
      </c>
      <c r="D179" s="5"/>
    </row>
    <row r="180" spans="1:4" x14ac:dyDescent="0.25">
      <c r="A180" s="5" t="s">
        <v>360</v>
      </c>
      <c r="B180" s="5" t="str">
        <f>"7"</f>
        <v>7</v>
      </c>
      <c r="C180" s="5" t="s">
        <v>367</v>
      </c>
      <c r="D180" s="5"/>
    </row>
    <row r="181" spans="1:4" x14ac:dyDescent="0.25">
      <c r="A181" s="5" t="s">
        <v>360</v>
      </c>
      <c r="B181" s="5" t="str">
        <f>"8"</f>
        <v>8</v>
      </c>
      <c r="C181" s="5" t="s">
        <v>368</v>
      </c>
      <c r="D181" s="5"/>
    </row>
    <row r="182" spans="1:4" x14ac:dyDescent="0.25">
      <c r="A182" s="5" t="s">
        <v>360</v>
      </c>
      <c r="B182" s="5" t="str">
        <f>"9"</f>
        <v>9</v>
      </c>
      <c r="C182" s="5" t="s">
        <v>369</v>
      </c>
      <c r="D182" s="5"/>
    </row>
    <row r="183" spans="1:4" x14ac:dyDescent="0.25">
      <c r="A183" s="5" t="s">
        <v>360</v>
      </c>
      <c r="B183" s="5" t="str">
        <f>"10"</f>
        <v>10</v>
      </c>
      <c r="C183" s="5" t="s">
        <v>370</v>
      </c>
      <c r="D183" s="5"/>
    </row>
    <row r="184" spans="1:4" x14ac:dyDescent="0.25">
      <c r="A184" s="7" t="s">
        <v>376</v>
      </c>
      <c r="B184" s="7" t="str">
        <f>"9999"</f>
        <v>9999</v>
      </c>
      <c r="C184" s="7" t="s">
        <v>375</v>
      </c>
      <c r="D184" s="7"/>
    </row>
    <row r="185" spans="1:4" x14ac:dyDescent="0.25">
      <c r="A185" s="5" t="s">
        <v>392</v>
      </c>
      <c r="B185" s="5" t="str">
        <f>"51"</f>
        <v>51</v>
      </c>
      <c r="C185" s="5" t="s">
        <v>393</v>
      </c>
      <c r="D185" s="5"/>
    </row>
    <row r="186" spans="1:4" x14ac:dyDescent="0.25">
      <c r="A186" s="5" t="s">
        <v>392</v>
      </c>
      <c r="B186" s="5" t="str">
        <f>"53"</f>
        <v>53</v>
      </c>
      <c r="C186" s="5" t="s">
        <v>394</v>
      </c>
      <c r="D186" s="5"/>
    </row>
    <row r="187" spans="1:4" x14ac:dyDescent="0.25">
      <c r="A187" s="5" t="s">
        <v>392</v>
      </c>
      <c r="B187" s="5" t="str">
        <f>"54"</f>
        <v>54</v>
      </c>
      <c r="C187" s="5" t="s">
        <v>395</v>
      </c>
      <c r="D187" s="5"/>
    </row>
    <row r="188" spans="1:4" x14ac:dyDescent="0.25">
      <c r="A188" s="5" t="s">
        <v>392</v>
      </c>
      <c r="B188" s="5" t="str">
        <f>"55"</f>
        <v>55</v>
      </c>
      <c r="C188" s="5" t="s">
        <v>396</v>
      </c>
      <c r="D188" s="5"/>
    </row>
    <row r="189" spans="1:4" x14ac:dyDescent="0.25">
      <c r="A189" s="7" t="s">
        <v>401</v>
      </c>
      <c r="B189" s="8" t="s">
        <v>301</v>
      </c>
      <c r="C189" s="7" t="s">
        <v>266</v>
      </c>
      <c r="D189" s="7"/>
    </row>
    <row r="190" spans="1:4" x14ac:dyDescent="0.25">
      <c r="A190" s="5" t="s">
        <v>402</v>
      </c>
      <c r="B190" s="5" t="s">
        <v>456</v>
      </c>
      <c r="C190" s="5" t="s">
        <v>468</v>
      </c>
      <c r="D190" s="5" t="s">
        <v>468</v>
      </c>
    </row>
    <row r="191" spans="1:4" x14ac:dyDescent="0.25">
      <c r="A191" s="5" t="s">
        <v>402</v>
      </c>
      <c r="B191" s="5" t="s">
        <v>469</v>
      </c>
      <c r="C191" s="5" t="s">
        <v>470</v>
      </c>
      <c r="D191" s="5" t="s">
        <v>470</v>
      </c>
    </row>
    <row r="192" spans="1:4" x14ac:dyDescent="0.25">
      <c r="A192" s="5" t="s">
        <v>402</v>
      </c>
      <c r="B192" s="5" t="s">
        <v>471</v>
      </c>
      <c r="C192" s="5" t="s">
        <v>472</v>
      </c>
      <c r="D192" s="5" t="s">
        <v>472</v>
      </c>
    </row>
    <row r="193" spans="1:4" x14ac:dyDescent="0.25">
      <c r="A193" s="5" t="s">
        <v>402</v>
      </c>
      <c r="B193" s="5" t="s">
        <v>473</v>
      </c>
      <c r="C193" s="5" t="s">
        <v>474</v>
      </c>
      <c r="D193" s="5" t="s">
        <v>474</v>
      </c>
    </row>
    <row r="194" spans="1:4" x14ac:dyDescent="0.25">
      <c r="A194" s="5" t="s">
        <v>402</v>
      </c>
      <c r="B194" s="5" t="s">
        <v>475</v>
      </c>
      <c r="C194" s="5" t="s">
        <v>476</v>
      </c>
      <c r="D194" s="5" t="s">
        <v>476</v>
      </c>
    </row>
    <row r="195" spans="1:4" x14ac:dyDescent="0.25">
      <c r="A195" s="5" t="s">
        <v>402</v>
      </c>
      <c r="B195" s="5" t="s">
        <v>477</v>
      </c>
      <c r="C195" s="5" t="s">
        <v>478</v>
      </c>
      <c r="D195" s="5" t="s">
        <v>478</v>
      </c>
    </row>
    <row r="196" spans="1:4" x14ac:dyDescent="0.25">
      <c r="A196" s="5" t="s">
        <v>402</v>
      </c>
      <c r="B196" s="5" t="s">
        <v>479</v>
      </c>
      <c r="C196" s="5" t="s">
        <v>480</v>
      </c>
      <c r="D196" s="5" t="s">
        <v>480</v>
      </c>
    </row>
    <row r="197" spans="1:4" x14ac:dyDescent="0.25">
      <c r="A197" s="5" t="s">
        <v>402</v>
      </c>
      <c r="B197" s="5" t="s">
        <v>481</v>
      </c>
      <c r="C197" s="5" t="s">
        <v>482</v>
      </c>
      <c r="D197" s="5" t="s">
        <v>482</v>
      </c>
    </row>
    <row r="198" spans="1:4" x14ac:dyDescent="0.25">
      <c r="A198" s="5" t="s">
        <v>402</v>
      </c>
      <c r="B198" s="5" t="s">
        <v>483</v>
      </c>
      <c r="C198" s="5" t="s">
        <v>484</v>
      </c>
      <c r="D198" s="5" t="s">
        <v>484</v>
      </c>
    </row>
    <row r="199" spans="1:4" x14ac:dyDescent="0.25">
      <c r="A199" s="5" t="s">
        <v>402</v>
      </c>
      <c r="B199" s="5" t="s">
        <v>485</v>
      </c>
      <c r="C199" s="5" t="s">
        <v>486</v>
      </c>
      <c r="D199" s="5" t="s">
        <v>486</v>
      </c>
    </row>
    <row r="200" spans="1:4" x14ac:dyDescent="0.25">
      <c r="A200" s="5" t="s">
        <v>402</v>
      </c>
      <c r="B200" s="5" t="s">
        <v>487</v>
      </c>
      <c r="C200" s="5" t="s">
        <v>488</v>
      </c>
      <c r="D200" s="5" t="s">
        <v>488</v>
      </c>
    </row>
    <row r="201" spans="1:4" x14ac:dyDescent="0.25">
      <c r="A201" s="5" t="s">
        <v>402</v>
      </c>
      <c r="B201" s="5" t="s">
        <v>489</v>
      </c>
      <c r="C201" s="5" t="s">
        <v>490</v>
      </c>
      <c r="D201" s="5" t="s">
        <v>490</v>
      </c>
    </row>
    <row r="202" spans="1:4" x14ac:dyDescent="0.25">
      <c r="A202" s="5" t="s">
        <v>402</v>
      </c>
      <c r="B202" s="5" t="s">
        <v>491</v>
      </c>
      <c r="C202" s="5" t="s">
        <v>492</v>
      </c>
      <c r="D202" s="5" t="s">
        <v>492</v>
      </c>
    </row>
    <row r="203" spans="1:4" x14ac:dyDescent="0.25">
      <c r="A203" s="5" t="s">
        <v>402</v>
      </c>
      <c r="B203" s="5" t="s">
        <v>62</v>
      </c>
      <c r="C203" s="5" t="s">
        <v>415</v>
      </c>
      <c r="D203" s="5" t="s">
        <v>493</v>
      </c>
    </row>
    <row r="204" spans="1:4" x14ac:dyDescent="0.25">
      <c r="A204" s="7" t="s">
        <v>403</v>
      </c>
      <c r="B204" s="7" t="str">
        <f>"999"</f>
        <v>999</v>
      </c>
      <c r="C204" s="7" t="s">
        <v>404</v>
      </c>
      <c r="D204" s="7"/>
    </row>
    <row r="205" spans="1:4" x14ac:dyDescent="0.25">
      <c r="A205" s="5" t="s">
        <v>412</v>
      </c>
      <c r="B205" s="5" t="str">
        <f>"1"</f>
        <v>1</v>
      </c>
      <c r="C205" s="5" t="s">
        <v>413</v>
      </c>
      <c r="D205" s="5"/>
    </row>
    <row r="206" spans="1:4" x14ac:dyDescent="0.25">
      <c r="A206" s="7" t="s">
        <v>410</v>
      </c>
      <c r="B206" s="7" t="str">
        <f>"1"</f>
        <v>1</v>
      </c>
      <c r="C206" s="7" t="s">
        <v>414</v>
      </c>
      <c r="D206" s="7"/>
    </row>
    <row r="207" spans="1:4" x14ac:dyDescent="0.25">
      <c r="A207" s="5" t="s">
        <v>411</v>
      </c>
      <c r="B207" s="5" t="str">
        <f>"1"</f>
        <v>1</v>
      </c>
      <c r="C207" s="5" t="s">
        <v>393</v>
      </c>
      <c r="D207" s="5"/>
    </row>
    <row r="208" spans="1:4" x14ac:dyDescent="0.25">
      <c r="A208" s="5" t="s">
        <v>411</v>
      </c>
      <c r="B208" s="5" t="str">
        <f>"2"</f>
        <v>2</v>
      </c>
      <c r="C208" s="5" t="s">
        <v>394</v>
      </c>
      <c r="D208" s="5"/>
    </row>
    <row r="209" spans="1:4" x14ac:dyDescent="0.25">
      <c r="A209" s="5" t="s">
        <v>411</v>
      </c>
      <c r="B209" s="5" t="str">
        <f>"3"</f>
        <v>3</v>
      </c>
      <c r="C209" s="5" t="s">
        <v>395</v>
      </c>
      <c r="D209" s="5"/>
    </row>
    <row r="210" spans="1:4" x14ac:dyDescent="0.25">
      <c r="A210" s="5" t="s">
        <v>411</v>
      </c>
      <c r="B210" s="5" t="str">
        <f>"4"</f>
        <v>4</v>
      </c>
      <c r="C210" s="5" t="s">
        <v>396</v>
      </c>
      <c r="D210" s="5"/>
    </row>
    <row r="211" spans="1:4" x14ac:dyDescent="0.25">
      <c r="A211" s="7" t="s">
        <v>451</v>
      </c>
      <c r="B211" s="7" t="str">
        <f>"1"</f>
        <v>1</v>
      </c>
      <c r="C211" s="7" t="s">
        <v>452</v>
      </c>
      <c r="D211" s="7"/>
    </row>
    <row r="212" spans="1:4" x14ac:dyDescent="0.25">
      <c r="A212" s="7" t="s">
        <v>451</v>
      </c>
      <c r="B212" s="7" t="str">
        <f>"2"</f>
        <v>2</v>
      </c>
      <c r="C212" s="7" t="s">
        <v>453</v>
      </c>
      <c r="D212" s="7"/>
    </row>
    <row r="213" spans="1:4" x14ac:dyDescent="0.25">
      <c r="A213" s="7" t="s">
        <v>451</v>
      </c>
      <c r="B213" s="7" t="str">
        <f>"9"</f>
        <v>9</v>
      </c>
      <c r="C213" s="7" t="s">
        <v>454</v>
      </c>
      <c r="D213" s="7"/>
    </row>
    <row r="214" spans="1:4" x14ac:dyDescent="0.25">
      <c r="A214" s="7" t="s">
        <v>451</v>
      </c>
      <c r="B214" s="7" t="str">
        <f>"99"</f>
        <v>99</v>
      </c>
      <c r="C214" s="7" t="s">
        <v>40</v>
      </c>
      <c r="D214" s="7"/>
    </row>
    <row r="215" spans="1:4" x14ac:dyDescent="0.25">
      <c r="A215" s="5" t="s">
        <v>455</v>
      </c>
      <c r="B215" s="5" t="s">
        <v>456</v>
      </c>
      <c r="C215" s="5" t="s">
        <v>456</v>
      </c>
      <c r="D215" s="5" t="s">
        <v>456</v>
      </c>
    </row>
    <row r="216" spans="1:4" x14ac:dyDescent="0.25">
      <c r="A216" s="5" t="s">
        <v>455</v>
      </c>
      <c r="B216" s="5" t="s">
        <v>457</v>
      </c>
      <c r="C216" s="5" t="s">
        <v>457</v>
      </c>
      <c r="D216" s="5" t="s">
        <v>457</v>
      </c>
    </row>
    <row r="217" spans="1:4" x14ac:dyDescent="0.25">
      <c r="A217" s="7" t="s">
        <v>463</v>
      </c>
      <c r="B217" s="7" t="s">
        <v>232</v>
      </c>
      <c r="C217" s="7" t="s">
        <v>464</v>
      </c>
      <c r="D217" s="7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42</v>
      </c>
      <c r="B1" t="s">
        <v>28</v>
      </c>
      <c r="C1" t="s">
        <v>214</v>
      </c>
    </row>
    <row r="2" spans="1:3" x14ac:dyDescent="0.25">
      <c r="A2" t="s">
        <v>64</v>
      </c>
      <c r="B2" t="s">
        <v>145</v>
      </c>
      <c r="C2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48</v>
      </c>
      <c r="B1" s="2" t="s">
        <v>7</v>
      </c>
      <c r="C1" s="2" t="s">
        <v>49</v>
      </c>
      <c r="D1" s="2" t="s">
        <v>214</v>
      </c>
    </row>
    <row r="2" spans="1:4" x14ac:dyDescent="0.25">
      <c r="A2" s="2" t="s">
        <v>50</v>
      </c>
      <c r="B2" s="2" t="s">
        <v>45</v>
      </c>
      <c r="C2" s="2" t="s">
        <v>21</v>
      </c>
      <c r="D2" s="2" t="s">
        <v>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51"/>
  <sheetViews>
    <sheetView topLeftCell="A20" workbookViewId="0">
      <selection activeCell="A20" sqref="A1:C1048576"/>
    </sheetView>
  </sheetViews>
  <sheetFormatPr defaultRowHeight="15" x14ac:dyDescent="0.25"/>
  <cols>
    <col min="1" max="1" width="11.140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268</v>
      </c>
      <c r="D1" t="s">
        <v>25</v>
      </c>
    </row>
    <row r="2" spans="1:4" x14ac:dyDescent="0.25">
      <c r="A2" s="12" t="s">
        <v>306</v>
      </c>
      <c r="B2" s="12" t="s">
        <v>20</v>
      </c>
      <c r="C2" s="12" t="b">
        <v>0</v>
      </c>
    </row>
    <row r="3" spans="1:4" x14ac:dyDescent="0.25">
      <c r="A3" s="12" t="s">
        <v>235</v>
      </c>
      <c r="B3" s="12" t="s">
        <v>307</v>
      </c>
      <c r="C3" s="12" t="b">
        <v>0</v>
      </c>
    </row>
    <row r="4" spans="1:4" x14ac:dyDescent="0.25">
      <c r="A4" s="13" t="s">
        <v>308</v>
      </c>
      <c r="B4" s="12" t="s">
        <v>309</v>
      </c>
      <c r="C4" s="12" t="b">
        <v>0</v>
      </c>
    </row>
    <row r="5" spans="1:4" x14ac:dyDescent="0.25">
      <c r="A5" s="13" t="s">
        <v>310</v>
      </c>
      <c r="B5" s="12" t="s">
        <v>309</v>
      </c>
      <c r="C5" s="12" t="b">
        <v>0</v>
      </c>
    </row>
    <row r="6" spans="1:4" x14ac:dyDescent="0.25">
      <c r="A6" s="12" t="s">
        <v>311</v>
      </c>
      <c r="B6" s="12" t="s">
        <v>8</v>
      </c>
      <c r="C6" s="12" t="b">
        <v>0</v>
      </c>
    </row>
    <row r="7" spans="1:4" x14ac:dyDescent="0.25">
      <c r="A7" s="12" t="s">
        <v>312</v>
      </c>
      <c r="B7" s="12" t="s">
        <v>8</v>
      </c>
      <c r="C7" s="12" t="b">
        <v>0</v>
      </c>
    </row>
    <row r="8" spans="1:4" x14ac:dyDescent="0.25">
      <c r="A8" s="12" t="s">
        <v>313</v>
      </c>
      <c r="B8" s="12" t="s">
        <v>8</v>
      </c>
      <c r="C8" s="12" t="b">
        <v>0</v>
      </c>
    </row>
    <row r="9" spans="1:4" x14ac:dyDescent="0.25">
      <c r="A9" s="12" t="s">
        <v>219</v>
      </c>
      <c r="B9" s="12" t="s">
        <v>20</v>
      </c>
      <c r="C9" s="12" t="b">
        <v>0</v>
      </c>
    </row>
    <row r="10" spans="1:4" x14ac:dyDescent="0.25">
      <c r="A10" s="13" t="s">
        <v>439</v>
      </c>
      <c r="B10" s="13" t="s">
        <v>20</v>
      </c>
      <c r="C10" s="13" t="b">
        <v>0</v>
      </c>
    </row>
    <row r="11" spans="1:4" x14ac:dyDescent="0.25">
      <c r="A11" s="13" t="s">
        <v>314</v>
      </c>
      <c r="B11" s="12" t="s">
        <v>9</v>
      </c>
      <c r="C11" s="12" t="b">
        <v>0</v>
      </c>
    </row>
    <row r="12" spans="1:4" x14ac:dyDescent="0.25">
      <c r="A12" s="13" t="s">
        <v>315</v>
      </c>
      <c r="B12" s="12" t="s">
        <v>9</v>
      </c>
      <c r="C12" s="12" t="b">
        <v>0</v>
      </c>
    </row>
    <row r="13" spans="1:4" x14ac:dyDescent="0.25">
      <c r="A13" s="13" t="s">
        <v>316</v>
      </c>
      <c r="B13" s="12" t="s">
        <v>9</v>
      </c>
      <c r="C13" s="12" t="b">
        <v>0</v>
      </c>
    </row>
    <row r="14" spans="1:4" x14ac:dyDescent="0.25">
      <c r="A14" s="13" t="s">
        <v>317</v>
      </c>
      <c r="B14" s="12" t="s">
        <v>36</v>
      </c>
      <c r="C14" s="12" t="b">
        <v>0</v>
      </c>
    </row>
    <row r="15" spans="1:4" x14ac:dyDescent="0.25">
      <c r="A15" s="13" t="s">
        <v>318</v>
      </c>
      <c r="B15" s="12" t="s">
        <v>36</v>
      </c>
      <c r="C15" s="12" t="b">
        <v>0</v>
      </c>
    </row>
    <row r="16" spans="1:4" x14ac:dyDescent="0.25">
      <c r="A16" s="13" t="s">
        <v>319</v>
      </c>
      <c r="B16" s="12" t="s">
        <v>309</v>
      </c>
      <c r="C16" s="12" t="b">
        <v>0</v>
      </c>
    </row>
    <row r="17" spans="1:3" x14ac:dyDescent="0.25">
      <c r="A17" s="13" t="s">
        <v>320</v>
      </c>
      <c r="B17" s="12" t="s">
        <v>36</v>
      </c>
      <c r="C17" s="12" t="b">
        <v>0</v>
      </c>
    </row>
    <row r="18" spans="1:3" x14ac:dyDescent="0.25">
      <c r="A18" s="13" t="s">
        <v>321</v>
      </c>
      <c r="B18" s="12" t="s">
        <v>309</v>
      </c>
      <c r="C18" s="12" t="b">
        <v>0</v>
      </c>
    </row>
    <row r="19" spans="1:3" x14ac:dyDescent="0.25">
      <c r="A19" s="12" t="s">
        <v>322</v>
      </c>
      <c r="B19" s="12" t="s">
        <v>20</v>
      </c>
      <c r="C19" s="12" t="b">
        <v>0</v>
      </c>
    </row>
    <row r="20" spans="1:3" x14ac:dyDescent="0.25">
      <c r="A20" s="12" t="s">
        <v>323</v>
      </c>
      <c r="B20" s="12" t="s">
        <v>20</v>
      </c>
      <c r="C20" s="12" t="b">
        <v>0</v>
      </c>
    </row>
    <row r="21" spans="1:3" x14ac:dyDescent="0.25">
      <c r="A21" s="12" t="s">
        <v>324</v>
      </c>
      <c r="B21" s="12" t="s">
        <v>21</v>
      </c>
      <c r="C21" s="12" t="b">
        <v>0</v>
      </c>
    </row>
    <row r="22" spans="1:3" x14ac:dyDescent="0.25">
      <c r="A22" s="12" t="s">
        <v>325</v>
      </c>
      <c r="B22" s="12" t="s">
        <v>9</v>
      </c>
      <c r="C22" s="12" t="b">
        <v>0</v>
      </c>
    </row>
    <row r="23" spans="1:3" x14ac:dyDescent="0.25">
      <c r="A23" s="12" t="s">
        <v>326</v>
      </c>
      <c r="B23" s="12" t="s">
        <v>20</v>
      </c>
      <c r="C23" s="12" t="b">
        <v>0</v>
      </c>
    </row>
    <row r="24" spans="1:3" x14ac:dyDescent="0.25">
      <c r="A24" s="12" t="s">
        <v>327</v>
      </c>
      <c r="B24" s="12" t="s">
        <v>8</v>
      </c>
      <c r="C24" s="12" t="b">
        <v>0</v>
      </c>
    </row>
    <row r="25" spans="1:3" x14ac:dyDescent="0.25">
      <c r="A25" s="12" t="s">
        <v>328</v>
      </c>
      <c r="B25" s="12" t="s">
        <v>20</v>
      </c>
      <c r="C25" s="12" t="b">
        <v>0</v>
      </c>
    </row>
    <row r="26" spans="1:3" x14ac:dyDescent="0.25">
      <c r="A26" s="12" t="s">
        <v>54</v>
      </c>
      <c r="B26" s="12" t="s">
        <v>36</v>
      </c>
      <c r="C26" s="12" t="b">
        <v>0</v>
      </c>
    </row>
    <row r="27" spans="1:3" x14ac:dyDescent="0.25">
      <c r="A27" s="13" t="s">
        <v>329</v>
      </c>
      <c r="B27" s="12" t="s">
        <v>9</v>
      </c>
      <c r="C27" s="12" t="b">
        <v>0</v>
      </c>
    </row>
    <row r="28" spans="1:3" x14ac:dyDescent="0.25">
      <c r="A28" s="12" t="s">
        <v>330</v>
      </c>
      <c r="B28" s="12" t="s">
        <v>20</v>
      </c>
      <c r="C28" s="12" t="b">
        <v>0</v>
      </c>
    </row>
    <row r="29" spans="1:3" x14ac:dyDescent="0.25">
      <c r="A29" s="12" t="s">
        <v>331</v>
      </c>
      <c r="B29" s="12" t="s">
        <v>8</v>
      </c>
      <c r="C29" s="12" t="b">
        <v>0</v>
      </c>
    </row>
    <row r="30" spans="1:3" x14ac:dyDescent="0.25">
      <c r="A30" s="12" t="s">
        <v>332</v>
      </c>
      <c r="B30" s="12" t="s">
        <v>8</v>
      </c>
      <c r="C30" s="12" t="b">
        <v>0</v>
      </c>
    </row>
    <row r="31" spans="1:3" x14ac:dyDescent="0.25">
      <c r="A31" s="12" t="s">
        <v>333</v>
      </c>
      <c r="B31" s="12" t="s">
        <v>8</v>
      </c>
      <c r="C31" s="12" t="b">
        <v>0</v>
      </c>
    </row>
    <row r="32" spans="1:3" x14ac:dyDescent="0.25">
      <c r="A32" s="12" t="s">
        <v>334</v>
      </c>
      <c r="B32" s="12" t="s">
        <v>309</v>
      </c>
      <c r="C32" s="12" t="b">
        <v>0</v>
      </c>
    </row>
    <row r="33" spans="1:3" x14ac:dyDescent="0.25">
      <c r="A33" s="13" t="s">
        <v>335</v>
      </c>
      <c r="B33" s="12" t="s">
        <v>21</v>
      </c>
      <c r="C33" s="12" t="b">
        <v>0</v>
      </c>
    </row>
    <row r="34" spans="1:3" x14ac:dyDescent="0.25">
      <c r="A34" s="12" t="s">
        <v>336</v>
      </c>
      <c r="B34" s="12" t="s">
        <v>9</v>
      </c>
      <c r="C34" s="12" t="b">
        <v>0</v>
      </c>
    </row>
    <row r="35" spans="1:3" x14ac:dyDescent="0.25">
      <c r="A35" s="12" t="s">
        <v>253</v>
      </c>
      <c r="B35" s="12" t="s">
        <v>36</v>
      </c>
      <c r="C35" s="12" t="b">
        <v>0</v>
      </c>
    </row>
    <row r="36" spans="1:3" x14ac:dyDescent="0.25">
      <c r="A36" s="12" t="s">
        <v>384</v>
      </c>
      <c r="B36" s="12" t="s">
        <v>8</v>
      </c>
      <c r="C36" s="12" t="b">
        <v>0</v>
      </c>
    </row>
    <row r="37" spans="1:3" x14ac:dyDescent="0.25">
      <c r="A37" s="13" t="s">
        <v>337</v>
      </c>
      <c r="B37" s="12" t="s">
        <v>21</v>
      </c>
      <c r="C37" s="12" t="b">
        <v>0</v>
      </c>
    </row>
    <row r="38" spans="1:3" x14ac:dyDescent="0.25">
      <c r="A38" s="13" t="s">
        <v>338</v>
      </c>
      <c r="B38" s="12" t="s">
        <v>21</v>
      </c>
      <c r="C38" s="12" t="b">
        <v>0</v>
      </c>
    </row>
    <row r="39" spans="1:3" x14ac:dyDescent="0.25">
      <c r="A39" s="12" t="s">
        <v>339</v>
      </c>
      <c r="B39" s="12" t="s">
        <v>9</v>
      </c>
      <c r="C39" s="12" t="b">
        <v>0</v>
      </c>
    </row>
    <row r="40" spans="1:3" x14ac:dyDescent="0.25">
      <c r="A40" s="12" t="s">
        <v>340</v>
      </c>
      <c r="B40" s="12" t="s">
        <v>8</v>
      </c>
      <c r="C40" s="12" t="b">
        <v>0</v>
      </c>
    </row>
    <row r="41" spans="1:3" x14ac:dyDescent="0.25">
      <c r="A41" s="12" t="s">
        <v>341</v>
      </c>
      <c r="B41" s="12" t="s">
        <v>9</v>
      </c>
      <c r="C41" s="12" t="b">
        <v>0</v>
      </c>
    </row>
    <row r="42" spans="1:3" x14ac:dyDescent="0.25">
      <c r="A42" s="12" t="s">
        <v>342</v>
      </c>
      <c r="B42" s="12" t="s">
        <v>8</v>
      </c>
      <c r="C42" s="12" t="b">
        <v>0</v>
      </c>
    </row>
    <row r="43" spans="1:3" x14ac:dyDescent="0.25">
      <c r="A43" s="12" t="s">
        <v>343</v>
      </c>
      <c r="B43" s="12" t="s">
        <v>20</v>
      </c>
      <c r="C43" s="12" t="b">
        <v>0</v>
      </c>
    </row>
    <row r="44" spans="1:3" x14ac:dyDescent="0.25">
      <c r="A44" s="12" t="s">
        <v>344</v>
      </c>
      <c r="B44" s="12" t="s">
        <v>20</v>
      </c>
      <c r="C44" s="12" t="b">
        <v>0</v>
      </c>
    </row>
    <row r="45" spans="1:3" x14ac:dyDescent="0.25">
      <c r="A45" s="12" t="s">
        <v>345</v>
      </c>
      <c r="B45" s="12" t="s">
        <v>20</v>
      </c>
      <c r="C45" s="12" t="b">
        <v>0</v>
      </c>
    </row>
    <row r="46" spans="1:3" x14ac:dyDescent="0.25">
      <c r="A46" s="12" t="s">
        <v>346</v>
      </c>
      <c r="B46" s="12" t="s">
        <v>309</v>
      </c>
      <c r="C46" s="12" t="b">
        <v>0</v>
      </c>
    </row>
    <row r="47" spans="1:3" x14ac:dyDescent="0.25">
      <c r="A47" s="12" t="s">
        <v>440</v>
      </c>
      <c r="B47" s="12" t="s">
        <v>9</v>
      </c>
      <c r="C47" s="12" t="b">
        <v>0</v>
      </c>
    </row>
    <row r="48" spans="1:3" x14ac:dyDescent="0.25">
      <c r="A48" s="13" t="s">
        <v>347</v>
      </c>
      <c r="B48" s="12" t="s">
        <v>21</v>
      </c>
      <c r="C48" s="12" t="b">
        <v>0</v>
      </c>
    </row>
    <row r="49" spans="1:3" x14ac:dyDescent="0.25">
      <c r="A49" s="12" t="s">
        <v>399</v>
      </c>
      <c r="B49" s="12" t="s">
        <v>8</v>
      </c>
      <c r="C49" s="12" t="b">
        <v>0</v>
      </c>
    </row>
    <row r="50" spans="1:3" x14ac:dyDescent="0.25">
      <c r="A50" s="13" t="s">
        <v>348</v>
      </c>
      <c r="B50" s="12" t="s">
        <v>21</v>
      </c>
      <c r="C50" s="12" t="b">
        <v>0</v>
      </c>
    </row>
    <row r="51" spans="1:3" x14ac:dyDescent="0.25">
      <c r="A51" s="13" t="s">
        <v>349</v>
      </c>
      <c r="B51" s="12" t="s">
        <v>21</v>
      </c>
      <c r="C51" s="12" t="b">
        <v>0</v>
      </c>
    </row>
    <row r="52" spans="1:3" x14ac:dyDescent="0.25">
      <c r="A52" s="13" t="s">
        <v>350</v>
      </c>
      <c r="B52" s="12" t="s">
        <v>21</v>
      </c>
      <c r="C52" s="12" t="b">
        <v>0</v>
      </c>
    </row>
    <row r="53" spans="1:3" x14ac:dyDescent="0.25">
      <c r="A53" s="13" t="s">
        <v>351</v>
      </c>
      <c r="B53" s="12" t="s">
        <v>21</v>
      </c>
      <c r="C53" s="12" t="b">
        <v>0</v>
      </c>
    </row>
    <row r="54" spans="1:3" x14ac:dyDescent="0.25">
      <c r="A54" s="13" t="s">
        <v>352</v>
      </c>
      <c r="B54" s="12" t="s">
        <v>21</v>
      </c>
      <c r="C54" s="12" t="b">
        <v>0</v>
      </c>
    </row>
    <row r="55" spans="1:3" x14ac:dyDescent="0.25">
      <c r="A55" s="13" t="s">
        <v>353</v>
      </c>
      <c r="B55" s="12" t="s">
        <v>21</v>
      </c>
      <c r="C55" s="12" t="b">
        <v>0</v>
      </c>
    </row>
    <row r="56" spans="1:3" x14ac:dyDescent="0.25">
      <c r="A56" s="13" t="s">
        <v>354</v>
      </c>
      <c r="B56" s="12" t="s">
        <v>21</v>
      </c>
      <c r="C56" s="12" t="b">
        <v>0</v>
      </c>
    </row>
    <row r="57" spans="1:3" x14ac:dyDescent="0.25">
      <c r="A57" s="13" t="s">
        <v>355</v>
      </c>
      <c r="B57" s="12" t="s">
        <v>21</v>
      </c>
      <c r="C57" s="12" t="b">
        <v>0</v>
      </c>
    </row>
    <row r="58" spans="1:3" x14ac:dyDescent="0.25">
      <c r="A58" s="12" t="s">
        <v>356</v>
      </c>
      <c r="B58" s="12" t="s">
        <v>21</v>
      </c>
      <c r="C58" s="12" t="b">
        <v>0</v>
      </c>
    </row>
    <row r="59" spans="1:3" x14ac:dyDescent="0.25">
      <c r="A59" s="13" t="s">
        <v>357</v>
      </c>
      <c r="B59" s="12" t="s">
        <v>21</v>
      </c>
      <c r="C59" s="12" t="b">
        <v>0</v>
      </c>
    </row>
    <row r="60" spans="1:3" x14ac:dyDescent="0.25">
      <c r="A60" s="13" t="s">
        <v>358</v>
      </c>
      <c r="B60" s="12" t="s">
        <v>21</v>
      </c>
      <c r="C60" s="12" t="b">
        <v>0</v>
      </c>
    </row>
    <row r="61" spans="1:3" x14ac:dyDescent="0.25">
      <c r="A61" s="13" t="s">
        <v>359</v>
      </c>
      <c r="B61" s="12" t="s">
        <v>21</v>
      </c>
      <c r="C61" s="12" t="b">
        <v>0</v>
      </c>
    </row>
    <row r="62" spans="1:3" x14ac:dyDescent="0.25">
      <c r="A62" s="15" t="s">
        <v>89</v>
      </c>
      <c r="B62" s="15" t="s">
        <v>20</v>
      </c>
      <c r="C62" s="15" t="b">
        <v>1</v>
      </c>
    </row>
    <row r="63" spans="1:3" x14ac:dyDescent="0.25">
      <c r="A63" s="15" t="s">
        <v>295</v>
      </c>
      <c r="B63" s="15" t="s">
        <v>8</v>
      </c>
      <c r="C63" s="15" t="b">
        <v>1</v>
      </c>
    </row>
    <row r="64" spans="1:3" x14ac:dyDescent="0.25">
      <c r="A64" s="15" t="s">
        <v>90</v>
      </c>
      <c r="B64" s="15" t="s">
        <v>20</v>
      </c>
      <c r="C64" s="15" t="b">
        <v>1</v>
      </c>
    </row>
    <row r="65" spans="1:3" x14ac:dyDescent="0.25">
      <c r="A65" s="15" t="s">
        <v>296</v>
      </c>
      <c r="B65" s="15" t="s">
        <v>8</v>
      </c>
      <c r="C65" s="15" t="b">
        <v>1</v>
      </c>
    </row>
    <row r="66" spans="1:3" x14ac:dyDescent="0.25">
      <c r="A66" s="15" t="s">
        <v>88</v>
      </c>
      <c r="B66" s="15" t="s">
        <v>20</v>
      </c>
      <c r="C66" s="15" t="b">
        <v>1</v>
      </c>
    </row>
    <row r="67" spans="1:3" x14ac:dyDescent="0.25">
      <c r="A67" s="15" t="s">
        <v>294</v>
      </c>
      <c r="B67" s="15" t="s">
        <v>8</v>
      </c>
      <c r="C67" s="15" t="b">
        <v>1</v>
      </c>
    </row>
    <row r="68" spans="1:3" x14ac:dyDescent="0.25">
      <c r="A68" s="15" t="s">
        <v>297</v>
      </c>
      <c r="B68" s="15" t="s">
        <v>146</v>
      </c>
      <c r="C68" s="15" t="b">
        <v>1</v>
      </c>
    </row>
    <row r="69" spans="1:3" x14ac:dyDescent="0.25">
      <c r="A69" s="15" t="s">
        <v>285</v>
      </c>
      <c r="B69" s="15" t="s">
        <v>146</v>
      </c>
      <c r="C69" s="15" t="b">
        <v>1</v>
      </c>
    </row>
    <row r="70" spans="1:3" x14ac:dyDescent="0.25">
      <c r="A70" s="15" t="s">
        <v>292</v>
      </c>
      <c r="B70" s="15" t="s">
        <v>36</v>
      </c>
      <c r="C70" s="15" t="b">
        <v>1</v>
      </c>
    </row>
    <row r="71" spans="1:3" x14ac:dyDescent="0.25">
      <c r="A71" s="15" t="s">
        <v>293</v>
      </c>
      <c r="B71" s="15" t="s">
        <v>36</v>
      </c>
      <c r="C71" s="15" t="b">
        <v>1</v>
      </c>
    </row>
    <row r="72" spans="1:3" x14ac:dyDescent="0.25">
      <c r="A72" s="15" t="s">
        <v>51</v>
      </c>
      <c r="B72" s="15" t="s">
        <v>9</v>
      </c>
      <c r="C72" s="15" t="b">
        <v>1</v>
      </c>
    </row>
    <row r="73" spans="1:3" x14ac:dyDescent="0.25">
      <c r="A73" s="15" t="s">
        <v>98</v>
      </c>
      <c r="B73" s="15" t="s">
        <v>146</v>
      </c>
      <c r="C73" s="15" t="b">
        <v>1</v>
      </c>
    </row>
    <row r="74" spans="1:3" x14ac:dyDescent="0.25">
      <c r="A74" s="16" t="s">
        <v>270</v>
      </c>
      <c r="B74" s="15" t="s">
        <v>50</v>
      </c>
      <c r="C74" s="15" t="b">
        <v>1</v>
      </c>
    </row>
    <row r="75" spans="1:3" x14ac:dyDescent="0.25">
      <c r="A75" s="16" t="s">
        <v>105</v>
      </c>
      <c r="B75" s="15" t="s">
        <v>146</v>
      </c>
      <c r="C75" s="15" t="b">
        <v>1</v>
      </c>
    </row>
    <row r="76" spans="1:3" x14ac:dyDescent="0.25">
      <c r="A76" s="16" t="s">
        <v>274</v>
      </c>
      <c r="B76" s="15" t="s">
        <v>50</v>
      </c>
      <c r="C76" s="15" t="b">
        <v>1</v>
      </c>
    </row>
    <row r="77" spans="1:3" x14ac:dyDescent="0.25">
      <c r="A77" s="16" t="s">
        <v>106</v>
      </c>
      <c r="B77" s="15" t="s">
        <v>146</v>
      </c>
      <c r="C77" s="15" t="b">
        <v>1</v>
      </c>
    </row>
    <row r="78" spans="1:3" x14ac:dyDescent="0.25">
      <c r="A78" s="16" t="s">
        <v>278</v>
      </c>
      <c r="B78" s="15" t="s">
        <v>50</v>
      </c>
      <c r="C78" s="15" t="b">
        <v>1</v>
      </c>
    </row>
    <row r="79" spans="1:3" x14ac:dyDescent="0.25">
      <c r="A79" s="16" t="s">
        <v>248</v>
      </c>
      <c r="B79" s="15" t="s">
        <v>146</v>
      </c>
      <c r="C79" s="15" t="b">
        <v>1</v>
      </c>
    </row>
    <row r="80" spans="1:3" x14ac:dyDescent="0.25">
      <c r="A80" s="15" t="s">
        <v>242</v>
      </c>
      <c r="B80" s="15" t="s">
        <v>36</v>
      </c>
      <c r="C80" s="15" t="b">
        <v>1</v>
      </c>
    </row>
    <row r="81" spans="1:3" x14ac:dyDescent="0.25">
      <c r="A81" s="15" t="s">
        <v>243</v>
      </c>
      <c r="B81" s="15" t="s">
        <v>36</v>
      </c>
      <c r="C81" s="15" t="b">
        <v>1</v>
      </c>
    </row>
    <row r="82" spans="1:3" x14ac:dyDescent="0.25">
      <c r="A82" s="15" t="s">
        <v>244</v>
      </c>
      <c r="B82" s="15" t="s">
        <v>36</v>
      </c>
      <c r="C82" s="15" t="b">
        <v>1</v>
      </c>
    </row>
    <row r="83" spans="1:3" x14ac:dyDescent="0.25">
      <c r="A83" s="15" t="s">
        <v>245</v>
      </c>
      <c r="B83" s="15" t="s">
        <v>36</v>
      </c>
      <c r="C83" s="15" t="b">
        <v>1</v>
      </c>
    </row>
    <row r="84" spans="1:3" x14ac:dyDescent="0.25">
      <c r="A84" s="15" t="s">
        <v>246</v>
      </c>
      <c r="B84" s="15" t="s">
        <v>36</v>
      </c>
      <c r="C84" s="15" t="b">
        <v>1</v>
      </c>
    </row>
    <row r="85" spans="1:3" x14ac:dyDescent="0.25">
      <c r="A85" s="15" t="s">
        <v>247</v>
      </c>
      <c r="B85" s="15" t="s">
        <v>36</v>
      </c>
      <c r="C85" s="15" t="b">
        <v>1</v>
      </c>
    </row>
    <row r="86" spans="1:3" x14ac:dyDescent="0.25">
      <c r="A86" s="15" t="s">
        <v>250</v>
      </c>
      <c r="B86" s="15" t="s">
        <v>36</v>
      </c>
      <c r="C86" s="15" t="b">
        <v>1</v>
      </c>
    </row>
    <row r="87" spans="1:3" x14ac:dyDescent="0.25">
      <c r="A87" s="15" t="s">
        <v>289</v>
      </c>
      <c r="B87" s="15" t="s">
        <v>20</v>
      </c>
      <c r="C87" s="15" t="b">
        <v>1</v>
      </c>
    </row>
    <row r="88" spans="1:3" x14ac:dyDescent="0.25">
      <c r="A88" s="15" t="s">
        <v>286</v>
      </c>
      <c r="B88" s="15" t="s">
        <v>146</v>
      </c>
      <c r="C88" s="15" t="b">
        <v>1</v>
      </c>
    </row>
    <row r="89" spans="1:3" x14ac:dyDescent="0.25">
      <c r="A89" s="15" t="s">
        <v>291</v>
      </c>
      <c r="B89" s="15" t="s">
        <v>20</v>
      </c>
      <c r="C89" s="15" t="b">
        <v>1</v>
      </c>
    </row>
    <row r="90" spans="1:3" x14ac:dyDescent="0.25">
      <c r="A90" s="15" t="s">
        <v>288</v>
      </c>
      <c r="B90" s="15" t="s">
        <v>146</v>
      </c>
      <c r="C90" s="15" t="b">
        <v>1</v>
      </c>
    </row>
    <row r="91" spans="1:3" x14ac:dyDescent="0.25">
      <c r="A91" s="15" t="s">
        <v>290</v>
      </c>
      <c r="B91" s="15" t="s">
        <v>20</v>
      </c>
      <c r="C91" s="15" t="b">
        <v>1</v>
      </c>
    </row>
    <row r="92" spans="1:3" x14ac:dyDescent="0.25">
      <c r="A92" s="15" t="s">
        <v>287</v>
      </c>
      <c r="B92" s="15" t="s">
        <v>146</v>
      </c>
      <c r="C92" s="15" t="b">
        <v>1</v>
      </c>
    </row>
    <row r="93" spans="1:3" x14ac:dyDescent="0.25">
      <c r="A93" s="16" t="s">
        <v>93</v>
      </c>
      <c r="B93" s="15" t="s">
        <v>146</v>
      </c>
      <c r="C93" s="15" t="b">
        <v>1</v>
      </c>
    </row>
    <row r="94" spans="1:3" x14ac:dyDescent="0.25">
      <c r="A94" s="16" t="s">
        <v>269</v>
      </c>
      <c r="B94" s="15" t="s">
        <v>50</v>
      </c>
      <c r="C94" s="15" t="b">
        <v>1</v>
      </c>
    </row>
    <row r="95" spans="1:3" x14ac:dyDescent="0.25">
      <c r="A95" s="16" t="s">
        <v>108</v>
      </c>
      <c r="B95" s="15" t="s">
        <v>146</v>
      </c>
      <c r="C95" s="15" t="b">
        <v>1</v>
      </c>
    </row>
    <row r="96" spans="1:3" x14ac:dyDescent="0.25">
      <c r="A96" s="16" t="s">
        <v>284</v>
      </c>
      <c r="B96" s="15" t="s">
        <v>50</v>
      </c>
      <c r="C96" s="15" t="b">
        <v>1</v>
      </c>
    </row>
    <row r="97" spans="1:3" x14ac:dyDescent="0.25">
      <c r="A97" s="16" t="s">
        <v>99</v>
      </c>
      <c r="B97" s="15" t="s">
        <v>146</v>
      </c>
      <c r="C97" s="15" t="b">
        <v>1</v>
      </c>
    </row>
    <row r="98" spans="1:3" x14ac:dyDescent="0.25">
      <c r="A98" s="16" t="s">
        <v>272</v>
      </c>
      <c r="B98" s="15" t="s">
        <v>50</v>
      </c>
      <c r="C98" s="15" t="b">
        <v>1</v>
      </c>
    </row>
    <row r="99" spans="1:3" x14ac:dyDescent="0.25">
      <c r="A99" s="16" t="s">
        <v>100</v>
      </c>
      <c r="B99" s="15" t="s">
        <v>146</v>
      </c>
      <c r="C99" s="15" t="b">
        <v>1</v>
      </c>
    </row>
    <row r="100" spans="1:3" x14ac:dyDescent="0.25">
      <c r="A100" s="16" t="s">
        <v>276</v>
      </c>
      <c r="B100" s="15" t="s">
        <v>50</v>
      </c>
      <c r="C100" s="15" t="b">
        <v>1</v>
      </c>
    </row>
    <row r="101" spans="1:3" x14ac:dyDescent="0.25">
      <c r="A101" s="16" t="s">
        <v>101</v>
      </c>
      <c r="B101" s="15" t="s">
        <v>146</v>
      </c>
      <c r="C101" s="15" t="b">
        <v>1</v>
      </c>
    </row>
    <row r="102" spans="1:3" x14ac:dyDescent="0.25">
      <c r="A102" s="16" t="s">
        <v>280</v>
      </c>
      <c r="B102" s="15" t="s">
        <v>50</v>
      </c>
      <c r="C102" s="15" t="b">
        <v>1</v>
      </c>
    </row>
    <row r="103" spans="1:3" x14ac:dyDescent="0.25">
      <c r="A103" s="16" t="s">
        <v>102</v>
      </c>
      <c r="B103" s="15" t="s">
        <v>146</v>
      </c>
      <c r="C103" s="15" t="b">
        <v>1</v>
      </c>
    </row>
    <row r="104" spans="1:3" x14ac:dyDescent="0.25">
      <c r="A104" s="16" t="s">
        <v>273</v>
      </c>
      <c r="B104" s="15" t="s">
        <v>50</v>
      </c>
      <c r="C104" s="15" t="b">
        <v>1</v>
      </c>
    </row>
    <row r="105" spans="1:3" x14ac:dyDescent="0.25">
      <c r="A105" s="16" t="s">
        <v>103</v>
      </c>
      <c r="B105" s="15" t="s">
        <v>146</v>
      </c>
      <c r="C105" s="15" t="b">
        <v>1</v>
      </c>
    </row>
    <row r="106" spans="1:3" x14ac:dyDescent="0.25">
      <c r="A106" s="16" t="s">
        <v>277</v>
      </c>
      <c r="B106" s="15" t="s">
        <v>50</v>
      </c>
      <c r="C106" s="15" t="b">
        <v>1</v>
      </c>
    </row>
    <row r="107" spans="1:3" x14ac:dyDescent="0.25">
      <c r="A107" s="16" t="s">
        <v>104</v>
      </c>
      <c r="B107" s="15" t="s">
        <v>146</v>
      </c>
      <c r="C107" s="15" t="b">
        <v>1</v>
      </c>
    </row>
    <row r="108" spans="1:3" x14ac:dyDescent="0.25">
      <c r="A108" s="16" t="s">
        <v>281</v>
      </c>
      <c r="B108" s="15" t="s">
        <v>50</v>
      </c>
      <c r="C108" s="15" t="b">
        <v>1</v>
      </c>
    </row>
    <row r="109" spans="1:3" x14ac:dyDescent="0.25">
      <c r="A109" s="16" t="s">
        <v>94</v>
      </c>
      <c r="B109" s="15" t="s">
        <v>146</v>
      </c>
      <c r="C109" s="15" t="b">
        <v>1</v>
      </c>
    </row>
    <row r="110" spans="1:3" x14ac:dyDescent="0.25">
      <c r="A110" s="16" t="s">
        <v>271</v>
      </c>
      <c r="B110" s="15" t="s">
        <v>50</v>
      </c>
      <c r="C110" s="15" t="b">
        <v>1</v>
      </c>
    </row>
    <row r="111" spans="1:3" x14ac:dyDescent="0.25">
      <c r="A111" s="16" t="s">
        <v>95</v>
      </c>
      <c r="B111" s="15" t="s">
        <v>146</v>
      </c>
      <c r="C111" s="15" t="b">
        <v>1</v>
      </c>
    </row>
    <row r="112" spans="1:3" x14ac:dyDescent="0.25">
      <c r="A112" s="16" t="s">
        <v>275</v>
      </c>
      <c r="B112" s="15" t="s">
        <v>50</v>
      </c>
      <c r="C112" s="15" t="b">
        <v>1</v>
      </c>
    </row>
    <row r="113" spans="1:3" x14ac:dyDescent="0.25">
      <c r="A113" s="16" t="s">
        <v>96</v>
      </c>
      <c r="B113" s="15" t="s">
        <v>146</v>
      </c>
      <c r="C113" s="15" t="b">
        <v>1</v>
      </c>
    </row>
    <row r="114" spans="1:3" x14ac:dyDescent="0.25">
      <c r="A114" s="16" t="s">
        <v>279</v>
      </c>
      <c r="B114" s="15" t="s">
        <v>50</v>
      </c>
      <c r="C114" s="15" t="b">
        <v>1</v>
      </c>
    </row>
    <row r="115" spans="1:3" x14ac:dyDescent="0.25">
      <c r="A115" s="16" t="s">
        <v>107</v>
      </c>
      <c r="B115" s="15" t="s">
        <v>146</v>
      </c>
      <c r="C115" s="15" t="b">
        <v>1</v>
      </c>
    </row>
    <row r="116" spans="1:3" x14ac:dyDescent="0.25">
      <c r="A116" s="16" t="s">
        <v>282</v>
      </c>
      <c r="B116" s="15" t="s">
        <v>50</v>
      </c>
      <c r="C116" s="15" t="b">
        <v>1</v>
      </c>
    </row>
    <row r="117" spans="1:3" x14ac:dyDescent="0.25">
      <c r="A117" s="16" t="s">
        <v>109</v>
      </c>
      <c r="B117" s="15" t="s">
        <v>146</v>
      </c>
      <c r="C117" s="15" t="b">
        <v>1</v>
      </c>
    </row>
    <row r="118" spans="1:3" x14ac:dyDescent="0.25">
      <c r="A118" s="16" t="s">
        <v>283</v>
      </c>
      <c r="B118" s="15" t="s">
        <v>50</v>
      </c>
      <c r="C118" s="15" t="b">
        <v>1</v>
      </c>
    </row>
    <row r="119" spans="1:3" x14ac:dyDescent="0.25">
      <c r="A119" s="14" t="s">
        <v>385</v>
      </c>
      <c r="B119" s="14" t="s">
        <v>9</v>
      </c>
      <c r="C119" s="14" t="b">
        <v>0</v>
      </c>
    </row>
    <row r="120" spans="1:3" x14ac:dyDescent="0.25">
      <c r="A120" s="14" t="s">
        <v>373</v>
      </c>
      <c r="B120" s="14" t="s">
        <v>8</v>
      </c>
      <c r="C120" s="14" t="b">
        <v>0</v>
      </c>
    </row>
    <row r="121" spans="1:3" x14ac:dyDescent="0.25">
      <c r="A121" s="14" t="s">
        <v>374</v>
      </c>
      <c r="B121" s="14" t="s">
        <v>8</v>
      </c>
      <c r="C121" s="14" t="b">
        <v>0</v>
      </c>
    </row>
    <row r="122" spans="1:3" x14ac:dyDescent="0.25">
      <c r="A122" s="17" t="s">
        <v>377</v>
      </c>
      <c r="B122" s="18" t="s">
        <v>146</v>
      </c>
      <c r="C122" s="18" t="b">
        <v>1</v>
      </c>
    </row>
    <row r="123" spans="1:3" x14ac:dyDescent="0.25">
      <c r="A123" s="17" t="s">
        <v>382</v>
      </c>
      <c r="B123" s="18" t="s">
        <v>146</v>
      </c>
      <c r="C123" s="18" t="b">
        <v>1</v>
      </c>
    </row>
    <row r="124" spans="1:3" x14ac:dyDescent="0.25">
      <c r="A124" s="19" t="s">
        <v>405</v>
      </c>
      <c r="B124" s="19" t="s">
        <v>8</v>
      </c>
      <c r="C124" s="19" t="b">
        <v>0</v>
      </c>
    </row>
    <row r="125" spans="1:3" x14ac:dyDescent="0.25">
      <c r="A125" s="19" t="s">
        <v>406</v>
      </c>
      <c r="B125" s="19" t="s">
        <v>8</v>
      </c>
      <c r="C125" s="19" t="b">
        <v>0</v>
      </c>
    </row>
    <row r="126" spans="1:3" x14ac:dyDescent="0.25">
      <c r="A126" s="19" t="s">
        <v>441</v>
      </c>
      <c r="B126" s="19" t="s">
        <v>20</v>
      </c>
      <c r="C126" s="19" t="b">
        <v>0</v>
      </c>
    </row>
    <row r="127" spans="1:3" x14ac:dyDescent="0.25">
      <c r="A127" s="19" t="s">
        <v>442</v>
      </c>
      <c r="B127" s="19" t="s">
        <v>20</v>
      </c>
      <c r="C127" s="19" t="b">
        <v>0</v>
      </c>
    </row>
    <row r="128" spans="1:3" x14ac:dyDescent="0.25">
      <c r="A128" s="19" t="s">
        <v>443</v>
      </c>
      <c r="B128" s="19" t="s">
        <v>20</v>
      </c>
      <c r="C128" s="19" t="b">
        <v>0</v>
      </c>
    </row>
    <row r="129" spans="1:3" x14ac:dyDescent="0.25">
      <c r="A129" s="19" t="s">
        <v>444</v>
      </c>
      <c r="B129" s="19" t="s">
        <v>20</v>
      </c>
      <c r="C129" s="19" t="b">
        <v>0</v>
      </c>
    </row>
    <row r="130" spans="1:3" x14ac:dyDescent="0.25">
      <c r="A130" s="19" t="s">
        <v>445</v>
      </c>
      <c r="B130" s="19" t="s">
        <v>309</v>
      </c>
      <c r="C130" s="19" t="b">
        <v>0</v>
      </c>
    </row>
    <row r="131" spans="1:3" x14ac:dyDescent="0.25">
      <c r="A131" s="19" t="s">
        <v>446</v>
      </c>
      <c r="B131" s="19" t="s">
        <v>20</v>
      </c>
      <c r="C131" s="19" t="b">
        <v>0</v>
      </c>
    </row>
    <row r="132" spans="1:3" x14ac:dyDescent="0.25">
      <c r="A132" s="19" t="s">
        <v>447</v>
      </c>
      <c r="B132" s="19" t="s">
        <v>20</v>
      </c>
      <c r="C132" s="19" t="b">
        <v>0</v>
      </c>
    </row>
    <row r="133" spans="1:3" x14ac:dyDescent="0.25">
      <c r="A133" s="19" t="s">
        <v>448</v>
      </c>
      <c r="B133" s="19" t="s">
        <v>20</v>
      </c>
      <c r="C133" s="19" t="b">
        <v>0</v>
      </c>
    </row>
    <row r="134" spans="1:3" x14ac:dyDescent="0.25">
      <c r="A134" s="19" t="s">
        <v>409</v>
      </c>
      <c r="B134" s="19" t="s">
        <v>8</v>
      </c>
      <c r="C134" s="19" t="b">
        <v>0</v>
      </c>
    </row>
    <row r="135" spans="1:3" x14ac:dyDescent="0.25">
      <c r="A135" s="19" t="s">
        <v>387</v>
      </c>
      <c r="B135" s="19" t="s">
        <v>50</v>
      </c>
      <c r="C135" s="19" t="b">
        <v>0</v>
      </c>
    </row>
    <row r="136" spans="1:3" x14ac:dyDescent="0.25">
      <c r="A136" s="19" t="s">
        <v>397</v>
      </c>
      <c r="B136" s="19" t="s">
        <v>8</v>
      </c>
      <c r="C136" s="19" t="b">
        <v>0</v>
      </c>
    </row>
    <row r="137" spans="1:3" x14ac:dyDescent="0.25">
      <c r="A137" s="19" t="s">
        <v>449</v>
      </c>
      <c r="B137" s="19" t="s">
        <v>36</v>
      </c>
      <c r="C137" s="19" t="b">
        <v>0</v>
      </c>
    </row>
    <row r="138" spans="1:3" x14ac:dyDescent="0.25">
      <c r="A138" s="19" t="s">
        <v>386</v>
      </c>
      <c r="B138" s="19" t="s">
        <v>9</v>
      </c>
      <c r="C138" s="19" t="b">
        <v>0</v>
      </c>
    </row>
    <row r="139" spans="1:3" x14ac:dyDescent="0.25">
      <c r="A139" s="19" t="s">
        <v>451</v>
      </c>
      <c r="B139" s="19" t="s">
        <v>36</v>
      </c>
      <c r="C139" s="19" t="b">
        <v>0</v>
      </c>
    </row>
    <row r="140" spans="1:3" x14ac:dyDescent="0.25">
      <c r="A140" s="19" t="s">
        <v>450</v>
      </c>
      <c r="B140" s="19" t="s">
        <v>20</v>
      </c>
      <c r="C140" s="19" t="b">
        <v>0</v>
      </c>
    </row>
    <row r="141" spans="1:3" x14ac:dyDescent="0.25">
      <c r="A141" s="19" t="s">
        <v>400</v>
      </c>
      <c r="B141" s="19" t="s">
        <v>9</v>
      </c>
      <c r="C141" s="19" t="b">
        <v>0</v>
      </c>
    </row>
    <row r="142" spans="1:3" x14ac:dyDescent="0.25">
      <c r="A142" s="19" t="s">
        <v>417</v>
      </c>
      <c r="B142" s="19" t="s">
        <v>8</v>
      </c>
      <c r="C142" s="19" t="b">
        <v>0</v>
      </c>
    </row>
    <row r="143" spans="1:3" x14ac:dyDescent="0.25">
      <c r="A143" s="11" t="s">
        <v>407</v>
      </c>
      <c r="B143" s="10" t="s">
        <v>146</v>
      </c>
      <c r="C143" s="10" t="b">
        <v>1</v>
      </c>
    </row>
    <row r="144" spans="1:3" x14ac:dyDescent="0.25">
      <c r="A144" s="11" t="s">
        <v>408</v>
      </c>
      <c r="B144" s="10" t="s">
        <v>146</v>
      </c>
      <c r="C144" s="10" t="b">
        <v>1</v>
      </c>
    </row>
    <row r="145" spans="1:3" x14ac:dyDescent="0.25">
      <c r="A145" s="11" t="s">
        <v>458</v>
      </c>
      <c r="B145" s="10" t="s">
        <v>146</v>
      </c>
      <c r="C145" s="10" t="b">
        <v>1</v>
      </c>
    </row>
    <row r="146" spans="1:3" x14ac:dyDescent="0.25">
      <c r="A146" s="10" t="s">
        <v>459</v>
      </c>
      <c r="B146" s="10" t="s">
        <v>146</v>
      </c>
      <c r="C146" s="10" t="b">
        <v>1</v>
      </c>
    </row>
    <row r="147" spans="1:3" x14ac:dyDescent="0.25">
      <c r="A147" s="11" t="s">
        <v>460</v>
      </c>
      <c r="B147" s="10" t="s">
        <v>146</v>
      </c>
      <c r="C147" s="10" t="b">
        <v>1</v>
      </c>
    </row>
    <row r="148" spans="1:3" x14ac:dyDescent="0.25">
      <c r="A148" s="10" t="s">
        <v>461</v>
      </c>
      <c r="B148" s="10" t="s">
        <v>146</v>
      </c>
      <c r="C148" s="10" t="b">
        <v>1</v>
      </c>
    </row>
    <row r="149" spans="1:3" x14ac:dyDescent="0.25">
      <c r="A149" s="10" t="s">
        <v>398</v>
      </c>
      <c r="B149" s="10" t="s">
        <v>146</v>
      </c>
      <c r="C149" s="10" t="b">
        <v>1</v>
      </c>
    </row>
    <row r="150" spans="1:3" x14ac:dyDescent="0.25">
      <c r="A150" s="10" t="s">
        <v>462</v>
      </c>
      <c r="B150" s="10" t="s">
        <v>146</v>
      </c>
      <c r="C150" s="10" t="b">
        <v>1</v>
      </c>
    </row>
    <row r="151" spans="1:3" x14ac:dyDescent="0.25">
      <c r="A151" s="22" t="s">
        <v>411</v>
      </c>
      <c r="B151" s="22" t="s">
        <v>9</v>
      </c>
      <c r="C151" s="2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2019-03-15T18:24:26Z</dcterms:modified>
</cp:coreProperties>
</file>