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18E7DCE-3370-4687-96B0-2EF69DD13262}" xr6:coauthVersionLast="40" xr6:coauthVersionMax="40" xr10:uidLastSave="{00000000-0000-0000-0000-000000000000}"/>
  <bookViews>
    <workbookView minimized="1" xWindow="3105" yWindow="1425" windowWidth="14400" windowHeight="9495" activeTab="3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4" i="3" l="1"/>
  <c r="B21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<sst xmlns="http://schemas.openxmlformats.org/spreadsheetml/2006/main" count="1145" uniqueCount="502">
  <si>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</si>
  <si>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</si>
  <si>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</si>
  <si>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</si>
  <si>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</si>
  <si>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</si>
  <si>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</si>
  <si>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</si>
  <si>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</si>
  <si>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</si>
  <si>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</si>
  <si>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</si>
  <si>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</si>
  <si>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</si>
  <si>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</si>
  <si>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</si>
  <si>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</si>
  <si>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</si>
  <si>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</si>
  <si>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</si>
  <si>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</si>
  <si>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</si>
  <si>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</si>
  <si>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</si>
  <si>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</si>
  <si>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</si>
  <si>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</si>
  <si>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</si>
  <si>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</si>
  <si>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</si>
  <si>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</si>
  <si>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</si>
  <si>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</si>
  <si>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</si>
  <si>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</si>
  <si>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</si>
  <si>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</si>
  <si>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</si>
  <si>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</si>
  <si>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</si>
  <si>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</si>
  <si>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</si>
  <si>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</si>
  <si>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</si>
  <si>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</si>
  <si>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</si>
  <si>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</si>
  <si>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</si>
  <si>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</si>
  <si>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</si>
  <si>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</si>
  <si>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</si>
  <si>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</si>
  <si>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</si>
  <si>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</si>
  <si>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</si>
  <si>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</si>
  <si>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</si>
  <si>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</si>
  <si>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</si>
  <si>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</si>
  <si>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</si>
  <si>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</si>
  <si>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</si>
  <si>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</si>
  <si>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</si>
  <si>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</si>
  <si>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</si>
  <si>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</si>
  <si>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</si>
  <si>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</si>
  <si>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</si>
  <si>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</si>
  <si>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</si>
  <si>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</si>
  <si>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</si>
  <si>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</si>
  <si>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</si>
  <si>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</si>
  <si>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</si>
  <si>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</si>
  <si>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</si>
  <si>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</si>
  <si>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</si>
  <si>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</si>
  <si>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</si>
  <si>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</si>
  <si>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</si>
  <si>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</si>
  <si>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</si>
  <si>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</si>
  <si>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</si>
  <si>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</si>
  <si>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</si>
  <si>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</si>
  <si>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</si>
  <si>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</si>
  <si>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</si>
  <si>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</si>
  <si>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</si>
  <si>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</si>
  <si>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</si>
  <si>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</si>
  <si>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</si>
  <si>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</si>
  <si>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</si>
  <si>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</si>
  <si>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</si>
  <si>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</si>
  <si>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</si>
  <si>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</si>
  <si>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</si>
  <si>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</si>
  <si>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</si>
  <si>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</si>
  <si>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</si>
  <si>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</si>
  <si>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</si>
  <si>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</si>
  <si>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</si>
  <si>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</si>
  <si>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</si>
  <si>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</si>
  <si>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</si>
  <si>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</si>
  <si>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</si>
  <si>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</si>
  <si>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</si>
  <si>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</si>
  <si>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</si>
  <si>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</si>
  <si>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</si>
  <si>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</si>
  <si>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</si>
  <si>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</si>
  <si>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</si>
  <si>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</si>
  <si>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</si>
  <si>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</si>
  <si>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</si>
  <si>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</si>
  <si>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</si>
  <si>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</si>
  <si>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</si>
  <si>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</si>
  <si>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</si>
  <si>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</si>
  <si>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</si>
  <si>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</si>
  <si>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</si>
  <si>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</si>
  <si>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</si>
  <si>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</si>
  <si>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</si>
  <si>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</si>
  <si>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</si>
  <si>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</si>
  <si>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</si>
  <si>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</si>
  <si>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</si>
  <si>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</si>
  <si>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</si>
  <si>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</si>
  <si>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</si>
  <si>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</si>
  <si>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</si>
  <si>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</si>
  <si>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</si>
  <si>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</si>
  <si>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</si>
  <si>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</si>
  <si>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</si>
  <si>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</si>
  <si>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</si>
  <si>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</si>
  <si>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</si>
  <si>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</si>
  <si>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</si>
  <si>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</si>
  <si>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</si>
  <si>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</si>
  <si>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</si>
  <si>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</si>
  <si>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</si>
  <si>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</si>
  <si>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</si>
  <si>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</si>
  <si>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</si>
  <si>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</si>
  <si>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</si>
  <si>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</si>
  <si>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</si>
  <si>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</si>
  <si>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</si>
  <si>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</si>
  <si>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</si>
  <si>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</si>
  <si>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</si>
  <si>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</si>
  <si>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</si>
  <si>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</si>
  <si>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</si>
  <si>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</si>
  <si>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</si>
  <si>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</si>
  <si>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</si>
  <si>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</si>
  <si>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</si>
  <si>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</si>
  <si>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</si>
  <si>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</si>
  <si>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</si>
  <si>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</si>
  <si>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</si>
  <si>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</si>
  <si>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</si>
  <si>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</si>
  <si>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</si>
  <si>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</si>
  <si>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</si>
  <si>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</si>
  <si>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</si>
  <si>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</si>
  <si>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</si>
  <si>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</si>
  <si>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</si>
  <si>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</si>
  <si>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</si>
  <si>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</si>
  <si>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</si>
  <si>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</si>
  <si>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</si>
  <si>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</si>
  <si>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</si>
  <si>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</si>
  <si>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</si>
  <si>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</si>
  <si>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</si>
  <si>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</si>
  <si>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</si>
  <si>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</si>
  <si>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</si>
  <si>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</si>
  <si>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</si>
  <si>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</si>
  <si>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</si>
  <si>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</si>
  <si>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</si>
  <si>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</si>
  <si>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</si>
  <si>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</si>
  <si>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</si>
  <si>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</si>
  <si>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</si>
  <si>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</si>
  <si>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</si>
  <si>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</si>
  <si>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</si>
  <si>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</si>
  <si>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</si>
  <si>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</si>
  <si>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</si>
  <si>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</si>
  <si>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</si>
  <si>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</si>
  <si>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</si>
  <si>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</si>
  <si>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</si>
  <si>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</si>
  <si>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</si>
  <si>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</si>
  <si>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</si>
  <si>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</si>
  <si>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</si>
  <si>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</si>
  <si>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</si>
  <si>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</si>
  <si>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</si>
  <si>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</si>
  <si>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</si>
  <si>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</si>
  <si>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</si>
  <si>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</si>
  <si>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</si>
  <si>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</si>
  <si>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</si>
  <si>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</si>
  <si>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</si>
  <si>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</si>
  <si>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</si>
  <si>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</si>
  <si>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</si>
  <si>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</si>
  <si>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</si>
  <si>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</si>
  <si>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</si>
  <si>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</si>
  <si>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</si>
  <si>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</si>
  <si>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</si>
  <si>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</si>
  <si>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</si>
  <si>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</si>
  <si>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</si>
  <si>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</si>
  <si>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Is the child hospitalized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</si>
  <si>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</si>
  <si>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</si>
  <si>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</si>
  <si>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</si>
  <si>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</si>
  <si>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</si>
  <si>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</si>
  <si>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</si>
  <si>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</si>
  <si>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</si>
  <si>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</si>
  <si>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</si>
  <si>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</si>
  <si>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</si>
  <si>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</si>
  <si>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</si>
  <si>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</si>
  <si>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</si>
  <si>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</si>
  <si>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</si>
  <si>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</si>
  <si>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</si>
  <si>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</si>
  <si>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</si>
  <si>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</si>
  <si>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</si>
  <si>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</si>
  <si>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</si>
  <si>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</si>
  <si>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</si>
  <si>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</si>
  <si>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</si>
  <si>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</si>
  <si>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</si>
  <si>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</si>
  <si>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</si>
  <si>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</si>
  <si>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</si>
  <si>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</si>
  <si>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</si>
  <si>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</si>
  <si>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</si>
  <si>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</si>
  <si>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</si>
  <si>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</si>
  <si>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</si>
  <si>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</si>
  <si>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</si>
  <si>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</si>
  <si>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</si>
  <si>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</si>
  <si>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</si>
  <si>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</si>
  <si>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</si>
  <si>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</si>
  <si>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</si>
  <si>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</si>
  <si>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</si>
  <si>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</si>
  <si>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</si>
  <si>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</si>
  <si>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</si>
  <si>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</si>
  <si>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</si>
  <si>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</si>
  <si>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</si>
  <si>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</si>
  <si>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</si>
  <si>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</si>
  <si>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</si>
  <si>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prodiag2n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</si>
  <si>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</si>
  <si>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</si>
  <si>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</si>
  <si>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</si>
  <si>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</si>
  <si>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</si>
  <si>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</si>
  <si>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</si>
  <si>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</si>
  <si>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</si>
  <si>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</si>
  <si>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</si>
  <si>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</si>
  <si>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</si>
  <si>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</si>
  <si>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</si>
  <si>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</si>
  <si>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</si>
  <si>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</si>
  <si>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</si>
  <si>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</si>
  <si>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</si>
  <si>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</si>
  <si>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</si>
  <si>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</si>
  <si>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roundsdate</t>
  </si>
  <si>
    <t>camq</t>
  </si>
  <si>
    <t>roundq</t>
  </si>
  <si>
    <t>secq</t>
  </si>
  <si>
    <t>Child has moved section</t>
  </si>
  <si>
    <t>Child has moved bed</t>
  </si>
  <si>
    <t>hospcheck</t>
  </si>
  <si>
    <t>Paulo - check</t>
  </si>
  <si>
    <t>NA - Don't know</t>
  </si>
  <si>
    <t>do section survey</t>
  </si>
  <si>
    <t>goto _finalize</t>
  </si>
  <si>
    <t>skips the finalize screen where the user chooses to save as incomplete or finalized and instead saves as finalized</t>
  </si>
  <si>
    <t>vdcart</t>
  </si>
  <si>
    <t>required</t>
  </si>
  <si>
    <t>Neonatologia</t>
  </si>
  <si>
    <t>Berco</t>
  </si>
  <si>
    <t>Recobre</t>
  </si>
  <si>
    <t>Corridor</t>
  </si>
  <si>
    <t>Isolamento</t>
  </si>
  <si>
    <t>Recobre MSF</t>
  </si>
  <si>
    <t>Gastro</t>
  </si>
  <si>
    <t>Miscalanea</t>
  </si>
  <si>
    <t>Creni</t>
  </si>
  <si>
    <t>Observacao</t>
  </si>
  <si>
    <t>Respiratoria</t>
  </si>
  <si>
    <t>UCIP</t>
  </si>
  <si>
    <t>Wambo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</si>
  <si>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</si>
  <si>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</si>
  <si>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</si>
  <si>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</si>
  <si>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</si>
  <si>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</si>
  <si>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</si>
  <si>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</si>
  <si>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</si>
  <si>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</si>
  <si>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</si>
  <si>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</si>
  <si>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</si>
  <si>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</si>
  <si>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</si>
  <si>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</si>
  <si>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</si>
  <si>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</si>
  <si>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</si>
  <si>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</si>
  <si>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</si>
  <si>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</si>
  <si>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</si>
  <si>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</si>
  <si>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</si>
  <si>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</si>
  <si>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</si>
  <si>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Name of child</t>
  </si>
  <si>
    <t>Nome do filho(a)</t>
  </si>
  <si>
    <t>off</t>
  </si>
  <si>
    <t>Status of child</t>
  </si>
  <si>
    <t>if</t>
  </si>
  <si>
    <t>data('smxcau') != '55' &amp;&amp; data('smxcau') != null</t>
  </si>
  <si>
    <t>Date of exit</t>
  </si>
  <si>
    <t>Data de saida</t>
  </si>
  <si>
    <t xml:space="preserve">data('saidana') != null </t>
  </si>
  <si>
    <t>assign</t>
  </si>
  <si>
    <t>data('saidana')</t>
  </si>
  <si>
    <t>Why is date unknown?</t>
  </si>
  <si>
    <t>else</t>
  </si>
  <si>
    <t>data('saidat')</t>
  </si>
  <si>
    <t>end if</t>
  </si>
  <si>
    <t>note</t>
  </si>
  <si>
    <t>Time of hospitalization</t>
  </si>
  <si>
    <t>Hora de internamento</t>
  </si>
  <si>
    <t>Hours</t>
  </si>
  <si>
    <t>Hora</t>
  </si>
  <si>
    <t>Minutes</t>
  </si>
  <si>
    <t>Minutos</t>
  </si>
  <si>
    <t>data('horaintq') != null</t>
  </si>
  <si>
    <t xml:space="preserve">Gota especias espessa </t>
  </si>
  <si>
    <t>Hemoglobin</t>
  </si>
  <si>
    <t>Hemoglobina</t>
  </si>
  <si>
    <t>data('hemogli1q')!=null</t>
  </si>
  <si>
    <t>Leukocytes</t>
  </si>
  <si>
    <t>Leucocitos</t>
  </si>
  <si>
    <t>data('leucocitoq')!=null</t>
  </si>
  <si>
    <t>Rapid diagnostic test for malaria</t>
  </si>
  <si>
    <t>Definitive diagnosis 1</t>
  </si>
  <si>
    <t>Diagnostico definitivo 1</t>
  </si>
  <si>
    <t>data('defdiag1n') !=null</t>
  </si>
  <si>
    <t>Definitive diagnosis 2</t>
  </si>
  <si>
    <t>Diagnostico definitivo 2</t>
  </si>
  <si>
    <t>data('defdiag2n') !=null</t>
  </si>
  <si>
    <t>Total amount of blood transfusion (mL)</t>
  </si>
  <si>
    <t>Transfucao de sangue total (mL)</t>
  </si>
  <si>
    <t>data('transtotq')!=null</t>
  </si>
  <si>
    <t>Blood type</t>
  </si>
  <si>
    <t>Grupo sanguino</t>
  </si>
  <si>
    <t xml:space="preserve">data('smxcau') == '53' </t>
  </si>
  <si>
    <t>Time of death</t>
  </si>
  <si>
    <t>Hora de falecimento</t>
  </si>
  <si>
    <t>data('falq') !=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</si>
</sst>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2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</cellXfs>
  <cellStyles count="2">
    <cellStyle name="Excel Built-in Normal" xfId="1" xr:uid="{B24E2DBD-C98B-43BE-8700-82C21F1CBFF5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7CC5-13CF-462F-AA2E-3BB7A141CD11}">
  <dimension ref="A1:D3"/>
  <sheetViews>
    <sheetView workbookViewId="0">
      <selection activeCell="A3" sqref="A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411</v>
      </c>
      <c r="B2" s="2"/>
      <c r="C2" s="2"/>
      <c r="D2" s="2"/>
    </row>
    <row r="3" spans="1:4" ht="30" x14ac:dyDescent="0.25">
      <c r="A3" s="2" t="s">
        <v>412</v>
      </c>
      <c r="B3" s="2"/>
      <c r="C3" s="2"/>
      <c r="D3" s="2" t="s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408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409</v>
      </c>
      <c r="D5" t="s">
        <v>409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737"/>
  <sheetViews>
    <sheetView workbookViewId="0">
      <pane ySplit="1" topLeftCell="A21" activePane="bottomLeft" state="frozen"/>
      <selection pane="bottomLeft" activeCell="A7" sqref="A7:XFD7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415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7" x14ac:dyDescent="0.25">
      <c r="B2" t="s">
        <v>18</v>
      </c>
    </row>
    <row r="3" spans="1:17" x14ac:dyDescent="0.25">
      <c r="D3" t="s">
        <v>9</v>
      </c>
      <c r="E3" t="s">
        <v>29</v>
      </c>
      <c r="F3" t="s">
        <v>378</v>
      </c>
      <c r="G3" t="s">
        <v>305</v>
      </c>
    </row>
    <row r="4" spans="1:17" x14ac:dyDescent="0.25">
      <c r="B4" t="s">
        <v>19</v>
      </c>
    </row>
    <row r="5" spans="1:17" x14ac:dyDescent="0.25">
      <c r="B5" t="s">
        <v>18</v>
      </c>
    </row>
    <row r="6" spans="1:17" ht="16.7" customHeight="1" x14ac:dyDescent="0.25">
      <c r="D6" t="s">
        <v>8</v>
      </c>
      <c r="F6" t="s">
        <v>331</v>
      </c>
      <c r="G6" t="s">
        <v>456</v>
      </c>
      <c r="H6" t="s">
        <v>457</v>
      </c>
      <c r="P6" t="s">
        <v>458</v>
      </c>
    </row>
    <row r="7" spans="1:17" x14ac:dyDescent="0.25">
      <c r="D7" t="s">
        <v>9</v>
      </c>
      <c r="E7" t="s">
        <v>385</v>
      </c>
      <c r="F7" t="s">
        <v>379</v>
      </c>
      <c r="G7" t="s">
        <v>459</v>
      </c>
    </row>
    <row r="8" spans="1:17" x14ac:dyDescent="0.25">
      <c r="B8" t="s">
        <v>19</v>
      </c>
    </row>
    <row r="9" spans="1:17" x14ac:dyDescent="0.25">
      <c r="B9" t="s">
        <v>460</v>
      </c>
      <c r="C9" t="s">
        <v>461</v>
      </c>
    </row>
    <row r="10" spans="1:17" x14ac:dyDescent="0.25">
      <c r="B10" t="s">
        <v>18</v>
      </c>
    </row>
    <row r="11" spans="1:17" x14ac:dyDescent="0.25">
      <c r="D11" t="s">
        <v>50</v>
      </c>
      <c r="F11" t="s">
        <v>380</v>
      </c>
      <c r="G11" t="s">
        <v>462</v>
      </c>
      <c r="H11" t="s">
        <v>463</v>
      </c>
    </row>
    <row r="12" spans="1:17" ht="16.7" customHeight="1" x14ac:dyDescent="0.25">
      <c r="D12" t="s">
        <v>146</v>
      </c>
      <c r="E12" t="s">
        <v>394</v>
      </c>
      <c r="F12" t="s">
        <v>391</v>
      </c>
    </row>
    <row r="13" spans="1:17" ht="16.7" customHeight="1" x14ac:dyDescent="0.25">
      <c r="B13" t="s">
        <v>460</v>
      </c>
      <c r="C13" t="s">
        <v>464</v>
      </c>
    </row>
    <row r="14" spans="1:17" ht="16.7" customHeight="1" x14ac:dyDescent="0.25">
      <c r="D14" t="s">
        <v>465</v>
      </c>
      <c r="F14" t="s">
        <v>380</v>
      </c>
      <c r="L14" t="s">
        <v>466</v>
      </c>
    </row>
    <row r="15" spans="1:17" ht="16.7" customHeight="1" x14ac:dyDescent="0.25">
      <c r="D15" t="s">
        <v>8</v>
      </c>
      <c r="F15" t="s">
        <v>390</v>
      </c>
      <c r="G15" t="s">
        <v>467</v>
      </c>
    </row>
    <row r="16" spans="1:17" ht="16.7" customHeight="1" x14ac:dyDescent="0.25">
      <c r="B16" t="s">
        <v>468</v>
      </c>
    </row>
    <row r="17" spans="2:12" ht="16.7" customHeight="1" x14ac:dyDescent="0.25">
      <c r="D17" t="s">
        <v>465</v>
      </c>
      <c r="F17" t="s">
        <v>380</v>
      </c>
      <c r="L17" t="s">
        <v>469</v>
      </c>
    </row>
    <row r="18" spans="2:12" ht="16.7" customHeight="1" x14ac:dyDescent="0.25">
      <c r="B18" t="s">
        <v>470</v>
      </c>
    </row>
    <row r="19" spans="2:12" ht="16.7" customHeight="1" x14ac:dyDescent="0.25">
      <c r="B19" t="s">
        <v>19</v>
      </c>
    </row>
    <row r="20" spans="2:12" ht="16.7" customHeight="1" x14ac:dyDescent="0.25">
      <c r="B20" t="s">
        <v>18</v>
      </c>
    </row>
    <row r="21" spans="2:12" ht="16.7" customHeight="1" x14ac:dyDescent="0.25">
      <c r="D21" t="s">
        <v>471</v>
      </c>
      <c r="G21" t="s">
        <v>472</v>
      </c>
      <c r="H21" t="s">
        <v>473</v>
      </c>
    </row>
    <row r="22" spans="2:12" ht="16.7" customHeight="1" x14ac:dyDescent="0.25">
      <c r="D22" t="s">
        <v>20</v>
      </c>
      <c r="F22" t="s">
        <v>436</v>
      </c>
      <c r="G22" t="s">
        <v>474</v>
      </c>
      <c r="H22" t="s">
        <v>475</v>
      </c>
    </row>
    <row r="23" spans="2:12" ht="16.7" customHeight="1" x14ac:dyDescent="0.25">
      <c r="D23" t="s">
        <v>20</v>
      </c>
      <c r="F23" t="s">
        <v>437</v>
      </c>
      <c r="G23" t="s">
        <v>476</v>
      </c>
      <c r="H23" t="s">
        <v>477</v>
      </c>
    </row>
    <row r="24" spans="2:12" ht="16.7" customHeight="1" x14ac:dyDescent="0.25">
      <c r="D24" t="s">
        <v>146</v>
      </c>
      <c r="E24" t="s">
        <v>453</v>
      </c>
      <c r="F24" t="s">
        <v>450</v>
      </c>
    </row>
    <row r="25" spans="2:12" ht="16.7" customHeight="1" x14ac:dyDescent="0.25">
      <c r="B25" t="s">
        <v>460</v>
      </c>
      <c r="C25" t="s">
        <v>478</v>
      </c>
    </row>
    <row r="26" spans="2:12" ht="16.7" customHeight="1" x14ac:dyDescent="0.25">
      <c r="D26" t="s">
        <v>465</v>
      </c>
      <c r="F26" t="s">
        <v>436</v>
      </c>
      <c r="L26">
        <v>99</v>
      </c>
    </row>
    <row r="27" spans="2:12" ht="16.7" customHeight="1" x14ac:dyDescent="0.25">
      <c r="D27" t="s">
        <v>465</v>
      </c>
      <c r="F27" t="s">
        <v>437</v>
      </c>
      <c r="L27">
        <v>99</v>
      </c>
    </row>
    <row r="28" spans="2:12" ht="16.7" customHeight="1" x14ac:dyDescent="0.25">
      <c r="B28" t="s">
        <v>470</v>
      </c>
    </row>
    <row r="29" spans="2:12" ht="16.7" customHeight="1" x14ac:dyDescent="0.25">
      <c r="B29" t="s">
        <v>19</v>
      </c>
    </row>
    <row r="30" spans="2:12" ht="16.7" customHeight="1" x14ac:dyDescent="0.25">
      <c r="B30" t="s">
        <v>18</v>
      </c>
    </row>
    <row r="31" spans="2:12" x14ac:dyDescent="0.25">
      <c r="D31" t="s">
        <v>20</v>
      </c>
      <c r="F31" t="s">
        <v>433</v>
      </c>
      <c r="G31" t="s">
        <v>433</v>
      </c>
      <c r="H31" t="s">
        <v>479</v>
      </c>
    </row>
    <row r="32" spans="2:12" ht="16.7" customHeight="1" x14ac:dyDescent="0.25">
      <c r="D32" t="s">
        <v>20</v>
      </c>
      <c r="F32" t="s">
        <v>434</v>
      </c>
      <c r="G32" t="s">
        <v>434</v>
      </c>
      <c r="H32" t="s">
        <v>479</v>
      </c>
    </row>
    <row r="33" spans="2:12" ht="16.7" customHeight="1" x14ac:dyDescent="0.25">
      <c r="D33" t="s">
        <v>309</v>
      </c>
      <c r="F33" t="s">
        <v>435</v>
      </c>
      <c r="G33" t="s">
        <v>480</v>
      </c>
      <c r="H33" t="s">
        <v>481</v>
      </c>
    </row>
    <row r="34" spans="2:12" ht="16.7" customHeight="1" x14ac:dyDescent="0.25">
      <c r="D34" t="s">
        <v>146</v>
      </c>
      <c r="E34" t="s">
        <v>62</v>
      </c>
      <c r="F34" t="s">
        <v>449</v>
      </c>
    </row>
    <row r="35" spans="2:12" ht="16.7" customHeight="1" x14ac:dyDescent="0.25">
      <c r="B35" t="s">
        <v>460</v>
      </c>
      <c r="C35" t="s">
        <v>482</v>
      </c>
    </row>
    <row r="36" spans="2:12" ht="16.7" customHeight="1" x14ac:dyDescent="0.25">
      <c r="D36" t="s">
        <v>465</v>
      </c>
      <c r="F36" t="s">
        <v>435</v>
      </c>
      <c r="L36">
        <v>999</v>
      </c>
    </row>
    <row r="37" spans="2:12" ht="16.7" customHeight="1" x14ac:dyDescent="0.25">
      <c r="B37" t="s">
        <v>470</v>
      </c>
    </row>
    <row r="38" spans="2:12" ht="16.7" customHeight="1" x14ac:dyDescent="0.25">
      <c r="D38" t="s">
        <v>20</v>
      </c>
      <c r="F38" t="s">
        <v>438</v>
      </c>
      <c r="G38" t="s">
        <v>483</v>
      </c>
      <c r="H38" t="s">
        <v>484</v>
      </c>
    </row>
    <row r="39" spans="2:12" ht="16.7" customHeight="1" x14ac:dyDescent="0.25">
      <c r="D39" t="s">
        <v>146</v>
      </c>
      <c r="E39" t="s">
        <v>62</v>
      </c>
      <c r="F39" t="s">
        <v>451</v>
      </c>
    </row>
    <row r="40" spans="2:12" ht="16.7" customHeight="1" x14ac:dyDescent="0.25">
      <c r="B40" t="s">
        <v>460</v>
      </c>
      <c r="C40" t="s">
        <v>485</v>
      </c>
    </row>
    <row r="41" spans="2:12" ht="16.7" customHeight="1" x14ac:dyDescent="0.25">
      <c r="D41" t="s">
        <v>465</v>
      </c>
      <c r="F41" t="s">
        <v>438</v>
      </c>
      <c r="L41">
        <v>99999</v>
      </c>
    </row>
    <row r="42" spans="2:12" ht="16.7" customHeight="1" x14ac:dyDescent="0.25">
      <c r="B42" t="s">
        <v>470</v>
      </c>
    </row>
    <row r="43" spans="2:12" ht="16.7" customHeight="1" x14ac:dyDescent="0.25">
      <c r="D43" t="s">
        <v>36</v>
      </c>
      <c r="E43" t="s">
        <v>441</v>
      </c>
      <c r="F43" t="s">
        <v>441</v>
      </c>
      <c r="G43" t="s">
        <v>486</v>
      </c>
    </row>
    <row r="44" spans="2:12" ht="16.7" customHeight="1" x14ac:dyDescent="0.25">
      <c r="B44" t="s">
        <v>19</v>
      </c>
    </row>
    <row r="45" spans="2:12" ht="16.7" customHeight="1" x14ac:dyDescent="0.25">
      <c r="B45" t="s">
        <v>18</v>
      </c>
    </row>
    <row r="46" spans="2:12" ht="16.7" customHeight="1" x14ac:dyDescent="0.25">
      <c r="D46" t="s">
        <v>36</v>
      </c>
      <c r="E46" t="s">
        <v>360</v>
      </c>
      <c r="F46" t="s">
        <v>398</v>
      </c>
      <c r="G46" t="s">
        <v>487</v>
      </c>
      <c r="H46" t="s">
        <v>488</v>
      </c>
    </row>
    <row r="47" spans="2:12" ht="16.7" customHeight="1" x14ac:dyDescent="0.25">
      <c r="D47" t="s">
        <v>146</v>
      </c>
      <c r="E47" t="s">
        <v>374</v>
      </c>
      <c r="F47" t="s">
        <v>400</v>
      </c>
    </row>
    <row r="48" spans="2:12" ht="16.7" customHeight="1" x14ac:dyDescent="0.25">
      <c r="B48" t="s">
        <v>460</v>
      </c>
      <c r="C48" t="s">
        <v>489</v>
      </c>
    </row>
    <row r="49" spans="2:12" ht="16.7" customHeight="1" x14ac:dyDescent="0.25">
      <c r="D49" t="s">
        <v>465</v>
      </c>
      <c r="F49" t="s">
        <v>398</v>
      </c>
      <c r="L49">
        <v>9999</v>
      </c>
    </row>
    <row r="50" spans="2:12" ht="16.7" customHeight="1" x14ac:dyDescent="0.25">
      <c r="B50" t="s">
        <v>470</v>
      </c>
    </row>
    <row r="51" spans="2:12" ht="16.7" customHeight="1" x14ac:dyDescent="0.25">
      <c r="D51" t="s">
        <v>36</v>
      </c>
      <c r="E51" t="s">
        <v>360</v>
      </c>
      <c r="F51" t="s">
        <v>399</v>
      </c>
      <c r="G51" t="s">
        <v>490</v>
      </c>
      <c r="H51" t="s">
        <v>491</v>
      </c>
    </row>
    <row r="52" spans="2:12" ht="16.7" customHeight="1" x14ac:dyDescent="0.25">
      <c r="D52" t="s">
        <v>146</v>
      </c>
      <c r="E52" t="s">
        <v>374</v>
      </c>
      <c r="F52" t="s">
        <v>401</v>
      </c>
    </row>
    <row r="53" spans="2:12" ht="16.7" customHeight="1" x14ac:dyDescent="0.25">
      <c r="B53" t="s">
        <v>460</v>
      </c>
      <c r="C53" t="s">
        <v>492</v>
      </c>
    </row>
    <row r="54" spans="2:12" ht="16.7" customHeight="1" x14ac:dyDescent="0.25">
      <c r="D54" t="s">
        <v>465</v>
      </c>
      <c r="F54" t="s">
        <v>399</v>
      </c>
      <c r="L54">
        <v>9999</v>
      </c>
    </row>
    <row r="55" spans="2:12" ht="16.7" customHeight="1" x14ac:dyDescent="0.25">
      <c r="B55" t="s">
        <v>470</v>
      </c>
    </row>
    <row r="56" spans="2:12" x14ac:dyDescent="0.25">
      <c r="B56" t="s">
        <v>19</v>
      </c>
    </row>
    <row r="57" spans="2:12" x14ac:dyDescent="0.25">
      <c r="B57" t="s">
        <v>18</v>
      </c>
    </row>
    <row r="58" spans="2:12" x14ac:dyDescent="0.25">
      <c r="D58" t="s">
        <v>20</v>
      </c>
      <c r="F58" t="s">
        <v>440</v>
      </c>
      <c r="G58" t="s">
        <v>493</v>
      </c>
      <c r="H58" t="s">
        <v>494</v>
      </c>
    </row>
    <row r="59" spans="2:12" ht="16.7" customHeight="1" x14ac:dyDescent="0.25">
      <c r="D59" t="s">
        <v>146</v>
      </c>
      <c r="E59" t="s">
        <v>62</v>
      </c>
      <c r="F59" t="s">
        <v>452</v>
      </c>
    </row>
    <row r="60" spans="2:12" ht="16.7" customHeight="1" x14ac:dyDescent="0.25">
      <c r="B60" t="s">
        <v>460</v>
      </c>
      <c r="C60" t="s">
        <v>495</v>
      </c>
    </row>
    <row r="61" spans="2:12" ht="16.7" customHeight="1" x14ac:dyDescent="0.25">
      <c r="D61" t="s">
        <v>465</v>
      </c>
      <c r="F61" t="s">
        <v>440</v>
      </c>
      <c r="L61">
        <v>99999</v>
      </c>
    </row>
    <row r="62" spans="2:12" ht="16.7" customHeight="1" x14ac:dyDescent="0.25">
      <c r="B62" t="s">
        <v>470</v>
      </c>
    </row>
    <row r="63" spans="2:12" x14ac:dyDescent="0.25">
      <c r="D63" t="s">
        <v>36</v>
      </c>
      <c r="E63" t="s">
        <v>445</v>
      </c>
      <c r="F63" t="s">
        <v>439</v>
      </c>
      <c r="G63" t="s">
        <v>496</v>
      </c>
      <c r="H63" t="s">
        <v>497</v>
      </c>
    </row>
    <row r="64" spans="2:12" x14ac:dyDescent="0.25">
      <c r="B64" t="s">
        <v>19</v>
      </c>
    </row>
    <row r="65" spans="2:12" x14ac:dyDescent="0.25">
      <c r="B65" t="s">
        <v>460</v>
      </c>
      <c r="C65" t="s">
        <v>498</v>
      </c>
    </row>
    <row r="66" spans="2:12" x14ac:dyDescent="0.25">
      <c r="B66" t="s">
        <v>18</v>
      </c>
    </row>
    <row r="67" spans="2:12" ht="16.7" customHeight="1" x14ac:dyDescent="0.25">
      <c r="D67" t="s">
        <v>471</v>
      </c>
      <c r="G67" t="s">
        <v>499</v>
      </c>
      <c r="H67" t="s">
        <v>500</v>
      </c>
    </row>
    <row r="68" spans="2:12" ht="16.7" customHeight="1" x14ac:dyDescent="0.25">
      <c r="D68" t="s">
        <v>20</v>
      </c>
      <c r="F68" t="s">
        <v>431</v>
      </c>
      <c r="G68" t="s">
        <v>474</v>
      </c>
      <c r="H68" t="s">
        <v>475</v>
      </c>
    </row>
    <row r="69" spans="2:12" ht="16.7" customHeight="1" x14ac:dyDescent="0.25">
      <c r="D69" t="s">
        <v>20</v>
      </c>
      <c r="F69" t="s">
        <v>432</v>
      </c>
      <c r="G69" t="s">
        <v>476</v>
      </c>
      <c r="H69" t="s">
        <v>477</v>
      </c>
    </row>
    <row r="70" spans="2:12" ht="16.7" customHeight="1" x14ac:dyDescent="0.25">
      <c r="D70" t="s">
        <v>146</v>
      </c>
      <c r="E70" t="s">
        <v>453</v>
      </c>
      <c r="F70" t="s">
        <v>448</v>
      </c>
    </row>
    <row r="71" spans="2:12" ht="16.7" customHeight="1" x14ac:dyDescent="0.25">
      <c r="B71" t="s">
        <v>460</v>
      </c>
      <c r="C71" t="s">
        <v>501</v>
      </c>
    </row>
    <row r="72" spans="2:12" ht="16.7" customHeight="1" x14ac:dyDescent="0.25">
      <c r="D72" t="s">
        <v>465</v>
      </c>
      <c r="F72" t="s">
        <v>431</v>
      </c>
      <c r="L72">
        <v>99</v>
      </c>
    </row>
    <row r="73" spans="2:12" ht="16.7" customHeight="1" x14ac:dyDescent="0.25">
      <c r="D73" t="s">
        <v>465</v>
      </c>
      <c r="F73" t="s">
        <v>432</v>
      </c>
      <c r="L73">
        <v>99</v>
      </c>
    </row>
    <row r="74" spans="2:12" ht="16.7" customHeight="1" x14ac:dyDescent="0.25">
      <c r="B74" t="s">
        <v>470</v>
      </c>
    </row>
    <row r="75" spans="2:12" x14ac:dyDescent="0.25">
      <c r="B75" t="s">
        <v>19</v>
      </c>
    </row>
    <row r="76" spans="2:12" x14ac:dyDescent="0.25">
      <c r="B76" t="s">
        <v>470</v>
      </c>
    </row>
    <row r="77" spans="2:12" x14ac:dyDescent="0.25">
      <c r="B77" t="s">
        <v>470</v>
      </c>
    </row>
    <row r="87" spans="13:13" x14ac:dyDescent="0.25">
      <c r="M87" s="1"/>
    </row>
    <row r="89" spans="13:13" x14ac:dyDescent="0.25">
      <c r="M89" s="1"/>
    </row>
    <row r="90" spans="13:13" x14ac:dyDescent="0.25">
      <c r="M90" s="1"/>
    </row>
    <row r="91" spans="13:13" x14ac:dyDescent="0.25">
      <c r="M91" s="1"/>
    </row>
    <row r="92" spans="13:13" x14ac:dyDescent="0.25">
      <c r="M92" s="1"/>
    </row>
    <row r="93" spans="13:13" x14ac:dyDescent="0.25">
      <c r="M93" s="1"/>
    </row>
    <row r="94" spans="13:13" x14ac:dyDescent="0.25">
      <c r="M94" s="1"/>
    </row>
    <row r="95" spans="13:13" x14ac:dyDescent="0.25">
      <c r="M95" s="1"/>
    </row>
    <row r="98" spans="13:13" x14ac:dyDescent="0.25">
      <c r="M98" s="1"/>
    </row>
    <row r="99" spans="13:13" x14ac:dyDescent="0.25">
      <c r="M99" s="1"/>
    </row>
    <row r="100" spans="13:13" x14ac:dyDescent="0.25">
      <c r="M100" s="1"/>
    </row>
    <row r="101" spans="13:13" x14ac:dyDescent="0.25">
      <c r="M101" s="1"/>
    </row>
    <row r="102" spans="13:13" x14ac:dyDescent="0.25">
      <c r="M102" s="1"/>
    </row>
    <row r="103" spans="13:13" x14ac:dyDescent="0.25">
      <c r="M103" s="1"/>
    </row>
    <row r="104" spans="13:13" x14ac:dyDescent="0.25">
      <c r="M104" s="1"/>
    </row>
    <row r="105" spans="13:13" x14ac:dyDescent="0.25">
      <c r="M105" s="1"/>
    </row>
    <row r="118" spans="13:13" x14ac:dyDescent="0.25">
      <c r="M118" s="1"/>
    </row>
    <row r="119" spans="13:13" x14ac:dyDescent="0.25">
      <c r="M119" s="1"/>
    </row>
    <row r="120" spans="13:13" x14ac:dyDescent="0.25">
      <c r="M120" s="1"/>
    </row>
    <row r="121" spans="13:13" x14ac:dyDescent="0.25">
      <c r="M121" s="1"/>
    </row>
    <row r="122" spans="13:13" x14ac:dyDescent="0.25">
      <c r="M122" s="1"/>
    </row>
    <row r="123" spans="13:13" x14ac:dyDescent="0.25">
      <c r="M123" s="1"/>
    </row>
    <row r="124" spans="13:13" x14ac:dyDescent="0.25">
      <c r="M124" s="1"/>
    </row>
    <row r="125" spans="13:13" x14ac:dyDescent="0.25">
      <c r="M125" s="1"/>
    </row>
    <row r="128" spans="13:13" x14ac:dyDescent="0.25">
      <c r="M128" s="1"/>
    </row>
    <row r="129" spans="13:13" x14ac:dyDescent="0.25">
      <c r="M129" s="1"/>
    </row>
    <row r="130" spans="13:13" x14ac:dyDescent="0.25">
      <c r="M130" s="1"/>
    </row>
    <row r="131" spans="13:13" x14ac:dyDescent="0.25">
      <c r="M131" s="1"/>
    </row>
    <row r="132" spans="13:13" x14ac:dyDescent="0.25">
      <c r="M132" s="1"/>
    </row>
    <row r="133" spans="13:13" x14ac:dyDescent="0.25">
      <c r="M133" s="1"/>
    </row>
    <row r="134" spans="13:13" x14ac:dyDescent="0.25">
      <c r="M134" s="1"/>
    </row>
    <row r="135" spans="13:13" x14ac:dyDescent="0.25">
      <c r="M135" s="1"/>
    </row>
    <row r="137" spans="13:13" x14ac:dyDescent="0.25">
      <c r="M137" s="1"/>
    </row>
    <row r="138" spans="13:13" x14ac:dyDescent="0.25">
      <c r="M138" s="1"/>
    </row>
    <row r="139" spans="13:13" x14ac:dyDescent="0.25">
      <c r="M139" s="1"/>
    </row>
    <row r="140" spans="13:13" x14ac:dyDescent="0.25">
      <c r="M140" s="1"/>
    </row>
    <row r="141" spans="13:13" x14ac:dyDescent="0.25">
      <c r="M141" s="1"/>
    </row>
    <row r="142" spans="13:13" x14ac:dyDescent="0.25">
      <c r="M142" s="1"/>
    </row>
    <row r="143" spans="13:13" x14ac:dyDescent="0.25">
      <c r="M143" s="1"/>
    </row>
    <row r="144" spans="13:13" x14ac:dyDescent="0.25">
      <c r="M144" s="1"/>
    </row>
    <row r="146" spans="9:13" x14ac:dyDescent="0.25">
      <c r="I146" s="3"/>
    </row>
    <row r="147" spans="9:13" x14ac:dyDescent="0.25">
      <c r="I147" s="3"/>
      <c r="M147" s="1"/>
    </row>
    <row r="148" spans="9:13" x14ac:dyDescent="0.25">
      <c r="I148" s="3"/>
      <c r="M148" s="1"/>
    </row>
    <row r="149" spans="9:13" x14ac:dyDescent="0.25">
      <c r="I149" s="3"/>
      <c r="M149" s="1"/>
    </row>
    <row r="150" spans="9:13" x14ac:dyDescent="0.25">
      <c r="I150" s="3"/>
      <c r="M150" s="1"/>
    </row>
    <row r="151" spans="9:13" x14ac:dyDescent="0.25">
      <c r="I151" s="3"/>
      <c r="M151" s="1"/>
    </row>
    <row r="152" spans="9:13" x14ac:dyDescent="0.25">
      <c r="I152" s="3"/>
      <c r="M152" s="1"/>
    </row>
    <row r="153" spans="9:13" x14ac:dyDescent="0.25">
      <c r="I153" s="3"/>
      <c r="M153" s="1"/>
    </row>
    <row r="154" spans="9:13" x14ac:dyDescent="0.25">
      <c r="I154" s="3"/>
      <c r="M154" s="1"/>
    </row>
    <row r="155" spans="9:13" x14ac:dyDescent="0.25">
      <c r="I155" s="3"/>
    </row>
    <row r="156" spans="9:13" x14ac:dyDescent="0.25">
      <c r="I156" s="3"/>
    </row>
    <row r="157" spans="9:13" x14ac:dyDescent="0.25">
      <c r="I157" s="3"/>
      <c r="M157" s="1"/>
    </row>
    <row r="158" spans="9:13" x14ac:dyDescent="0.25">
      <c r="I158" s="3"/>
      <c r="M158" s="1"/>
    </row>
    <row r="159" spans="9:13" x14ac:dyDescent="0.25">
      <c r="I159" s="3"/>
      <c r="M159" s="1"/>
    </row>
    <row r="160" spans="9:13" x14ac:dyDescent="0.25">
      <c r="M160" s="1"/>
    </row>
    <row r="161" spans="6:13" x14ac:dyDescent="0.25">
      <c r="I161" s="3"/>
      <c r="M161" s="1"/>
    </row>
    <row r="162" spans="6:13" x14ac:dyDescent="0.25">
      <c r="I162" s="3"/>
      <c r="M162" s="1"/>
    </row>
    <row r="163" spans="6:13" x14ac:dyDescent="0.25">
      <c r="I163" s="3"/>
      <c r="M163" s="1"/>
    </row>
    <row r="164" spans="6:13" x14ac:dyDescent="0.25">
      <c r="I164" s="3"/>
      <c r="M164" s="1"/>
    </row>
    <row r="165" spans="6:13" x14ac:dyDescent="0.25">
      <c r="I165" s="3"/>
    </row>
    <row r="166" spans="6:13" x14ac:dyDescent="0.25">
      <c r="I166" s="3"/>
    </row>
    <row r="167" spans="6:13" x14ac:dyDescent="0.25">
      <c r="I167" s="3"/>
      <c r="M167" s="1"/>
    </row>
    <row r="168" spans="6:13" x14ac:dyDescent="0.25">
      <c r="I168" s="3"/>
      <c r="M168" s="1"/>
    </row>
    <row r="169" spans="6:13" x14ac:dyDescent="0.25">
      <c r="I169" s="3"/>
      <c r="M169" s="1"/>
    </row>
    <row r="170" spans="6:13" x14ac:dyDescent="0.25">
      <c r="I170" s="3"/>
      <c r="M170" s="1"/>
    </row>
    <row r="171" spans="6:13" x14ac:dyDescent="0.25">
      <c r="I171" s="3"/>
      <c r="M171" s="1"/>
    </row>
    <row r="172" spans="6:13" x14ac:dyDescent="0.25">
      <c r="M172" s="1"/>
    </row>
    <row r="173" spans="6:13" ht="16.7" customHeight="1" x14ac:dyDescent="0.25">
      <c r="M173" s="1"/>
    </row>
    <row r="174" spans="6:13" ht="16.7" customHeight="1" x14ac:dyDescent="0.25"/>
    <row r="175" spans="6:13" ht="16.7" customHeight="1" x14ac:dyDescent="0.25"/>
    <row r="176" spans="6:13" x14ac:dyDescent="0.25">
      <c r="F176" s="1"/>
      <c r="M176" s="1"/>
    </row>
    <row r="177" spans="5:16" ht="16.7" customHeight="1" x14ac:dyDescent="0.25">
      <c r="M177" s="1"/>
    </row>
    <row r="178" spans="5:16" x14ac:dyDescent="0.25">
      <c r="M178" s="1"/>
    </row>
    <row r="179" spans="5:16" x14ac:dyDescent="0.25"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5:16" x14ac:dyDescent="0.25">
      <c r="M180" s="1"/>
    </row>
    <row r="181" spans="5:16" x14ac:dyDescent="0.2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5:16" x14ac:dyDescent="0.2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5:16" x14ac:dyDescent="0.25"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5:16" x14ac:dyDescent="0.25">
      <c r="F184" s="1"/>
      <c r="G184" s="1"/>
      <c r="H184" s="1"/>
      <c r="I184" s="1"/>
      <c r="J184" s="1"/>
      <c r="K184" s="1"/>
      <c r="L184" s="1"/>
      <c r="N184" s="1"/>
      <c r="O184" s="1"/>
      <c r="P184" s="1"/>
    </row>
    <row r="185" spans="5:16" x14ac:dyDescent="0.25">
      <c r="F185" s="1"/>
      <c r="G185" s="1"/>
      <c r="H185" s="1"/>
      <c r="I185" s="1"/>
      <c r="J185" s="1"/>
      <c r="K185" s="1"/>
      <c r="L185" s="1"/>
      <c r="N185" s="1"/>
      <c r="O185" s="1"/>
      <c r="P185" s="1"/>
    </row>
    <row r="186" spans="5:16" x14ac:dyDescent="0.25"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5:16" x14ac:dyDescent="0.25"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5:16" x14ac:dyDescent="0.25"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5:16" x14ac:dyDescent="0.25"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5:16" x14ac:dyDescent="0.25"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5:16" x14ac:dyDescent="0.2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5:16" x14ac:dyDescent="0.2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6:16" x14ac:dyDescent="0.25"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6:16" x14ac:dyDescent="0.25">
      <c r="F194" s="1"/>
      <c r="G194" s="1"/>
      <c r="H194" s="1"/>
      <c r="I194" s="1"/>
      <c r="J194" s="1"/>
      <c r="K194" s="1"/>
      <c r="L194" s="1"/>
      <c r="N194" s="1"/>
      <c r="O194" s="1"/>
      <c r="P194" s="1"/>
    </row>
    <row r="195" spans="6:16" x14ac:dyDescent="0.25">
      <c r="F195" s="1"/>
      <c r="G195" s="1"/>
      <c r="H195" s="1"/>
      <c r="I195" s="1"/>
      <c r="J195" s="1"/>
      <c r="K195" s="1"/>
      <c r="L195" s="1"/>
      <c r="N195" s="1"/>
      <c r="O195" s="1"/>
      <c r="P195" s="1"/>
    </row>
    <row r="196" spans="6:16" x14ac:dyDescent="0.25"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6:16" x14ac:dyDescent="0.25">
      <c r="M197" s="1"/>
    </row>
    <row r="198" spans="6:16" x14ac:dyDescent="0.25">
      <c r="M198" s="1"/>
    </row>
    <row r="199" spans="6:16" x14ac:dyDescent="0.25">
      <c r="M199" s="1"/>
    </row>
    <row r="200" spans="6:16" x14ac:dyDescent="0.25">
      <c r="M200" s="1"/>
    </row>
    <row r="201" spans="6:16" x14ac:dyDescent="0.25">
      <c r="M201" s="1"/>
    </row>
    <row r="202" spans="6:16" x14ac:dyDescent="0.25">
      <c r="M202" s="1"/>
    </row>
    <row r="203" spans="6:16" x14ac:dyDescent="0.25">
      <c r="M203" s="1"/>
    </row>
    <row r="206" spans="6:16" x14ac:dyDescent="0.25">
      <c r="M206" s="1"/>
    </row>
    <row r="207" spans="6:16" x14ac:dyDescent="0.25">
      <c r="M207" s="1"/>
    </row>
    <row r="208" spans="6:16" x14ac:dyDescent="0.25">
      <c r="M208" s="1"/>
    </row>
    <row r="209" spans="6:17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6:17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6:17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6:17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6:17" x14ac:dyDescent="0.25"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</row>
    <row r="214" spans="6:17" x14ac:dyDescent="0.25"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</row>
    <row r="215" spans="6:17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6:17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6:17" x14ac:dyDescent="0.25">
      <c r="M217" s="1"/>
    </row>
    <row r="218" spans="6:17" x14ac:dyDescent="0.25">
      <c r="M218" s="1"/>
    </row>
    <row r="219" spans="6:17" x14ac:dyDescent="0.25"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</row>
    <row r="220" spans="6:17" x14ac:dyDescent="0.25"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</row>
    <row r="221" spans="6:17" x14ac:dyDescent="0.25"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</row>
    <row r="222" spans="6:17" x14ac:dyDescent="0.25"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</row>
    <row r="223" spans="6:17" x14ac:dyDescent="0.25">
      <c r="F223" s="1"/>
      <c r="G223" s="1"/>
      <c r="H223" s="1"/>
      <c r="J223" s="1"/>
      <c r="K223" s="1"/>
      <c r="L223" s="1"/>
      <c r="N223" s="1"/>
      <c r="O223" s="1"/>
      <c r="P223" s="1"/>
      <c r="Q223" s="1"/>
    </row>
    <row r="224" spans="6:17" x14ac:dyDescent="0.25">
      <c r="F224" s="1"/>
      <c r="G224" s="1"/>
      <c r="H224" s="1"/>
      <c r="J224" s="1"/>
      <c r="K224" s="1"/>
      <c r="L224" s="1"/>
      <c r="N224" s="1"/>
      <c r="O224" s="1"/>
      <c r="P224" s="1"/>
    </row>
    <row r="225" spans="6:17" x14ac:dyDescent="0.25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6:17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6:17" x14ac:dyDescent="0.25">
      <c r="M227" s="1"/>
    </row>
    <row r="228" spans="6:17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6:17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6:17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6:17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</row>
    <row r="235" spans="6:17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6:17" x14ac:dyDescent="0.25">
      <c r="F236" s="1"/>
      <c r="M236" s="1"/>
    </row>
    <row r="237" spans="6:17" x14ac:dyDescent="0.25">
      <c r="M237" s="1"/>
    </row>
    <row r="238" spans="6:17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</row>
    <row r="240" spans="6:17" x14ac:dyDescent="0.25"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</row>
    <row r="241" spans="6:17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</row>
    <row r="243" spans="6:17" x14ac:dyDescent="0.25">
      <c r="F243" s="1"/>
      <c r="G243" s="1"/>
      <c r="H243" s="1"/>
      <c r="J243" s="1"/>
      <c r="K243" s="1"/>
      <c r="L243" s="1"/>
      <c r="N243" s="1"/>
      <c r="O243" s="1"/>
      <c r="P243" s="1"/>
      <c r="Q243" s="1"/>
    </row>
    <row r="244" spans="6:17" x14ac:dyDescent="0.25"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</row>
    <row r="245" spans="6:17" x14ac:dyDescent="0.25"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6:17" x14ac:dyDescent="0.25">
      <c r="F246" s="1"/>
      <c r="M246" s="1"/>
    </row>
    <row r="247" spans="6:17" x14ac:dyDescent="0.25">
      <c r="M247" s="1"/>
    </row>
    <row r="248" spans="6:17" x14ac:dyDescent="0.25"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</row>
    <row r="250" spans="6:17" x14ac:dyDescent="0.25"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</row>
    <row r="252" spans="6:17" x14ac:dyDescent="0.25">
      <c r="F252" s="1"/>
      <c r="G252" s="1"/>
      <c r="H252" s="1"/>
      <c r="J252" s="1"/>
      <c r="K252" s="1"/>
      <c r="L252" s="1"/>
      <c r="N252" s="1"/>
      <c r="O252" s="1"/>
      <c r="P252" s="1"/>
      <c r="Q252" s="1"/>
    </row>
    <row r="253" spans="6:17" x14ac:dyDescent="0.25">
      <c r="F253" s="1"/>
      <c r="G253" s="1"/>
      <c r="H253" s="1"/>
      <c r="J253" s="1"/>
      <c r="K253" s="1"/>
      <c r="L253" s="1"/>
      <c r="N253" s="1"/>
      <c r="O253" s="1"/>
      <c r="P253" s="1"/>
      <c r="Q253" s="1"/>
    </row>
    <row r="254" spans="6:17" x14ac:dyDescent="0.25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6:17" x14ac:dyDescent="0.25"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6:17" x14ac:dyDescent="0.25">
      <c r="F256" s="1"/>
      <c r="M256" s="1"/>
    </row>
    <row r="257" spans="6:17" x14ac:dyDescent="0.25">
      <c r="M257" s="1"/>
    </row>
    <row r="258" spans="6:17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</row>
    <row r="259" spans="6:17" x14ac:dyDescent="0.25"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F262" s="1"/>
      <c r="G262" s="1"/>
      <c r="H262" s="1"/>
      <c r="J262" s="1"/>
      <c r="K262" s="1"/>
      <c r="L262" s="1"/>
      <c r="N262" s="1"/>
      <c r="O262" s="1"/>
      <c r="P262" s="1"/>
      <c r="Q262" s="1"/>
    </row>
    <row r="263" spans="6:17" x14ac:dyDescent="0.25">
      <c r="F263" s="1"/>
      <c r="G263" s="1"/>
      <c r="H263" s="1"/>
      <c r="J263" s="1"/>
      <c r="K263" s="1"/>
      <c r="L263" s="1"/>
      <c r="N263" s="1"/>
      <c r="O263" s="1"/>
      <c r="P263" s="1"/>
      <c r="Q263" s="1"/>
    </row>
    <row r="264" spans="6:17" x14ac:dyDescent="0.25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M265" s="1"/>
    </row>
    <row r="266" spans="6:17" x14ac:dyDescent="0.25">
      <c r="M266" s="1"/>
    </row>
    <row r="267" spans="6:17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6:17" x14ac:dyDescent="0.25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6:17" x14ac:dyDescent="0.25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6:17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</row>
    <row r="272" spans="6:17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</row>
    <row r="274" spans="6:17" x14ac:dyDescent="0.25"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</row>
    <row r="275" spans="6:17" x14ac:dyDescent="0.25">
      <c r="F275" s="1"/>
    </row>
    <row r="277" spans="6:17" x14ac:dyDescent="0.25">
      <c r="F277" s="1"/>
      <c r="G277" s="1"/>
      <c r="H277" s="1"/>
      <c r="J277" s="1"/>
      <c r="K277" s="1"/>
      <c r="L277" s="1"/>
      <c r="N277" s="1"/>
      <c r="O277" s="1"/>
      <c r="P277" s="1"/>
      <c r="Q277" s="1"/>
    </row>
    <row r="278" spans="6:17" x14ac:dyDescent="0.25">
      <c r="F278" s="1"/>
      <c r="G278" s="1"/>
      <c r="H278" s="1"/>
      <c r="J278" s="1"/>
      <c r="K278" s="1"/>
      <c r="L278" s="1"/>
      <c r="N278" s="1"/>
      <c r="O278" s="1"/>
      <c r="P278" s="1"/>
      <c r="Q278" s="1"/>
    </row>
    <row r="279" spans="6:17" x14ac:dyDescent="0.25">
      <c r="F279" s="1"/>
      <c r="G279" s="1"/>
      <c r="H279" s="1"/>
      <c r="J279" s="1"/>
      <c r="K279" s="1"/>
      <c r="L279" s="1"/>
      <c r="N279" s="1"/>
      <c r="O279" s="1"/>
      <c r="P279" s="1"/>
      <c r="Q279" s="1"/>
    </row>
    <row r="280" spans="6:17" x14ac:dyDescent="0.25">
      <c r="F280" s="1"/>
      <c r="G280" s="1"/>
      <c r="H280" s="1"/>
      <c r="J280" s="1"/>
      <c r="K280" s="1"/>
      <c r="L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N281" s="1"/>
      <c r="O281" s="1"/>
      <c r="P281" s="1"/>
      <c r="Q281" s="1"/>
    </row>
    <row r="282" spans="6:17" x14ac:dyDescent="0.25">
      <c r="F282" s="1"/>
      <c r="G282" s="1"/>
      <c r="H282" s="1"/>
      <c r="J282" s="1"/>
      <c r="K282" s="1"/>
      <c r="L282" s="1"/>
      <c r="N282" s="1"/>
      <c r="O282" s="1"/>
      <c r="P282" s="1"/>
      <c r="Q282" s="1"/>
    </row>
    <row r="283" spans="6:17" x14ac:dyDescent="0.25"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</row>
    <row r="284" spans="6:17" x14ac:dyDescent="0.25">
      <c r="F284" s="1"/>
      <c r="G284" s="1"/>
      <c r="H284" s="1"/>
      <c r="I284" s="1"/>
      <c r="J284" s="1"/>
      <c r="K284" s="1"/>
      <c r="L284" s="1"/>
      <c r="N284" s="1"/>
      <c r="O284" s="1"/>
      <c r="P284" s="1"/>
    </row>
    <row r="285" spans="6:17" x14ac:dyDescent="0.25">
      <c r="F285" s="1"/>
    </row>
    <row r="287" spans="6:17" x14ac:dyDescent="0.25">
      <c r="F287" s="1"/>
      <c r="G287" s="1"/>
      <c r="H287" s="1"/>
      <c r="J287" s="1"/>
      <c r="K287" s="1"/>
      <c r="L287" s="1"/>
      <c r="N287" s="1"/>
      <c r="O287" s="1"/>
      <c r="P287" s="1"/>
      <c r="Q287" s="1"/>
    </row>
    <row r="288" spans="6:17" x14ac:dyDescent="0.25">
      <c r="F288" s="1"/>
      <c r="G288" s="1"/>
      <c r="H288" s="1"/>
      <c r="J288" s="1"/>
      <c r="K288" s="1"/>
      <c r="L288" s="1"/>
      <c r="N288" s="1"/>
      <c r="O288" s="1"/>
      <c r="P288" s="1"/>
      <c r="Q288" s="1"/>
    </row>
    <row r="289" spans="6:17" x14ac:dyDescent="0.25">
      <c r="F289" s="1"/>
      <c r="G289" s="1"/>
      <c r="H289" s="1"/>
      <c r="J289" s="1"/>
      <c r="K289" s="1"/>
      <c r="L289" s="1"/>
      <c r="N289" s="1"/>
      <c r="O289" s="1"/>
      <c r="P289" s="1"/>
      <c r="Q289" s="1"/>
    </row>
    <row r="290" spans="6:17" x14ac:dyDescent="0.25">
      <c r="F290" s="1"/>
      <c r="G290" s="1"/>
      <c r="H290" s="1"/>
      <c r="J290" s="1"/>
      <c r="K290" s="1"/>
      <c r="L290" s="1"/>
      <c r="N290" s="1"/>
      <c r="O290" s="1"/>
      <c r="P290" s="1"/>
      <c r="Q290" s="1"/>
    </row>
    <row r="291" spans="6:17" x14ac:dyDescent="0.25">
      <c r="F291" s="1"/>
      <c r="G291" s="1"/>
      <c r="H291" s="1"/>
      <c r="J291" s="1"/>
      <c r="K291" s="1"/>
      <c r="L291" s="1"/>
      <c r="N291" s="1"/>
      <c r="O291" s="1"/>
      <c r="P291" s="1"/>
      <c r="Q291" s="1"/>
    </row>
    <row r="292" spans="6:17" x14ac:dyDescent="0.25">
      <c r="F292" s="1"/>
      <c r="G292" s="1"/>
      <c r="H292" s="1"/>
      <c r="J292" s="1"/>
      <c r="K292" s="1"/>
      <c r="L292" s="1"/>
      <c r="N292" s="1"/>
      <c r="O292" s="1"/>
      <c r="P292" s="1"/>
      <c r="Q292" s="1"/>
    </row>
    <row r="293" spans="6:17" x14ac:dyDescent="0.25"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</row>
    <row r="294" spans="6:17" x14ac:dyDescent="0.25">
      <c r="F294" s="1"/>
      <c r="G294" s="1"/>
      <c r="H294" s="1"/>
      <c r="I294" s="1"/>
      <c r="J294" s="1"/>
      <c r="K294" s="1"/>
      <c r="L294" s="1"/>
      <c r="N294" s="1"/>
      <c r="O294" s="1"/>
      <c r="P294" s="1"/>
    </row>
    <row r="295" spans="6:17" x14ac:dyDescent="0.25">
      <c r="F295" s="1"/>
    </row>
    <row r="297" spans="6:17" x14ac:dyDescent="0.25">
      <c r="F297" s="1"/>
      <c r="G297" s="1"/>
      <c r="H297" s="1"/>
      <c r="J297" s="1"/>
      <c r="K297" s="1"/>
      <c r="L297" s="1"/>
      <c r="N297" s="1"/>
      <c r="O297" s="1"/>
      <c r="P297" s="1"/>
      <c r="Q297" s="1"/>
    </row>
    <row r="298" spans="6:17" x14ac:dyDescent="0.25">
      <c r="F298" s="1"/>
      <c r="G298" s="1"/>
      <c r="H298" s="1"/>
      <c r="J298" s="1"/>
      <c r="K298" s="1"/>
      <c r="L298" s="1"/>
      <c r="N298" s="1"/>
      <c r="O298" s="1"/>
      <c r="P298" s="1"/>
      <c r="Q298" s="1"/>
    </row>
    <row r="299" spans="6:17" x14ac:dyDescent="0.25">
      <c r="F299" s="1"/>
      <c r="G299" s="1"/>
      <c r="H299" s="1"/>
      <c r="J299" s="1"/>
      <c r="K299" s="1"/>
      <c r="L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N300" s="1"/>
      <c r="O300" s="1"/>
      <c r="P300" s="1"/>
      <c r="Q300" s="1"/>
    </row>
    <row r="301" spans="6:17" x14ac:dyDescent="0.25">
      <c r="F301" s="1"/>
      <c r="G301" s="1"/>
      <c r="H301" s="1"/>
      <c r="J301" s="1"/>
      <c r="K301" s="1"/>
      <c r="L301" s="1"/>
      <c r="N301" s="1"/>
      <c r="O301" s="1"/>
      <c r="P301" s="1"/>
      <c r="Q301" s="1"/>
    </row>
    <row r="302" spans="6:17" x14ac:dyDescent="0.25">
      <c r="F302" s="1"/>
      <c r="G302" s="1"/>
      <c r="H302" s="1"/>
      <c r="J302" s="1"/>
      <c r="K302" s="1"/>
      <c r="L302" s="1"/>
      <c r="N302" s="1"/>
      <c r="O302" s="1"/>
      <c r="P302" s="1"/>
      <c r="Q302" s="1"/>
    </row>
    <row r="303" spans="6:17" x14ac:dyDescent="0.25"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</row>
    <row r="306" spans="6:17" x14ac:dyDescent="0.25"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</row>
    <row r="307" spans="6:17" x14ac:dyDescent="0.25"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</row>
    <row r="308" spans="6:17" x14ac:dyDescent="0.25"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</row>
    <row r="309" spans="6:17" x14ac:dyDescent="0.25"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</row>
    <row r="310" spans="6:17" x14ac:dyDescent="0.25"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</row>
    <row r="311" spans="6:17" x14ac:dyDescent="0.25"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</row>
    <row r="312" spans="6:17" x14ac:dyDescent="0.25"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</row>
    <row r="313" spans="6:17" x14ac:dyDescent="0.25"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</row>
    <row r="314" spans="6:17" x14ac:dyDescent="0.25">
      <c r="F314" s="1"/>
    </row>
    <row r="316" spans="6:17" x14ac:dyDescent="0.25">
      <c r="F316" s="1"/>
      <c r="G316" s="1"/>
      <c r="H316" s="1"/>
      <c r="J316" s="1"/>
      <c r="K316" s="1"/>
      <c r="L316" s="1"/>
      <c r="N316" s="1"/>
      <c r="O316" s="1"/>
      <c r="P316" s="1"/>
      <c r="Q316" s="1"/>
    </row>
    <row r="317" spans="6:17" x14ac:dyDescent="0.25">
      <c r="F317" s="1"/>
      <c r="G317" s="1"/>
      <c r="H317" s="1"/>
      <c r="J317" s="1"/>
      <c r="K317" s="1"/>
      <c r="L317" s="1"/>
      <c r="N317" s="1"/>
      <c r="O317" s="1"/>
      <c r="P317" s="1"/>
      <c r="Q317" s="1"/>
    </row>
    <row r="318" spans="6:17" x14ac:dyDescent="0.25">
      <c r="F318" s="1"/>
      <c r="G318" s="1"/>
      <c r="H318" s="1"/>
      <c r="J318" s="1"/>
      <c r="K318" s="1"/>
      <c r="L318" s="1"/>
      <c r="N318" s="1"/>
      <c r="O318" s="1"/>
      <c r="P318" s="1"/>
      <c r="Q318" s="1"/>
    </row>
    <row r="319" spans="6:17" x14ac:dyDescent="0.25">
      <c r="F319" s="1"/>
      <c r="G319" s="1"/>
      <c r="H319" s="1"/>
      <c r="J319" s="1"/>
      <c r="K319" s="1"/>
      <c r="L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N320" s="1"/>
      <c r="O320" s="1"/>
      <c r="P320" s="1"/>
      <c r="Q320" s="1"/>
    </row>
    <row r="321" spans="6:17" x14ac:dyDescent="0.25">
      <c r="F321" s="1"/>
      <c r="G321" s="1"/>
      <c r="H321" s="1"/>
      <c r="J321" s="1"/>
      <c r="K321" s="1"/>
      <c r="L321" s="1"/>
      <c r="N321" s="1"/>
      <c r="O321" s="1"/>
      <c r="P321" s="1"/>
      <c r="Q321" s="1"/>
    </row>
    <row r="322" spans="6:17" x14ac:dyDescent="0.25"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</row>
    <row r="323" spans="6:17" x14ac:dyDescent="0.25">
      <c r="F323" s="1"/>
      <c r="G323" s="1"/>
      <c r="H323" s="1"/>
      <c r="I323" s="1"/>
      <c r="J323" s="1"/>
      <c r="K323" s="1"/>
      <c r="L323" s="1"/>
      <c r="N323" s="1"/>
      <c r="O323" s="1"/>
      <c r="P323" s="1"/>
    </row>
    <row r="324" spans="6:17" x14ac:dyDescent="0.25">
      <c r="F324" s="1"/>
    </row>
    <row r="326" spans="6:17" x14ac:dyDescent="0.25">
      <c r="F326" s="1"/>
      <c r="G326" s="1"/>
      <c r="H326" s="1"/>
      <c r="J326" s="1"/>
      <c r="K326" s="1"/>
      <c r="L326" s="1"/>
      <c r="N326" s="1"/>
      <c r="O326" s="1"/>
      <c r="P326" s="1"/>
      <c r="Q326" s="1"/>
    </row>
    <row r="327" spans="6:17" x14ac:dyDescent="0.25">
      <c r="F327" s="1"/>
      <c r="G327" s="1"/>
      <c r="H327" s="1"/>
      <c r="J327" s="1"/>
      <c r="K327" s="1"/>
      <c r="L327" s="1"/>
      <c r="N327" s="1"/>
      <c r="O327" s="1"/>
      <c r="P327" s="1"/>
      <c r="Q327" s="1"/>
    </row>
    <row r="328" spans="6:17" x14ac:dyDescent="0.25">
      <c r="F328" s="1"/>
      <c r="G328" s="1"/>
      <c r="H328" s="1"/>
      <c r="J328" s="1"/>
      <c r="K328" s="1"/>
      <c r="L328" s="1"/>
      <c r="N328" s="1"/>
      <c r="O328" s="1"/>
      <c r="P328" s="1"/>
      <c r="Q328" s="1"/>
    </row>
    <row r="329" spans="6:17" x14ac:dyDescent="0.25">
      <c r="F329" s="1"/>
      <c r="G329" s="1"/>
      <c r="H329" s="1"/>
      <c r="J329" s="1"/>
      <c r="K329" s="1"/>
      <c r="L329" s="1"/>
      <c r="N329" s="1"/>
      <c r="O329" s="1"/>
      <c r="P329" s="1"/>
      <c r="Q329" s="1"/>
    </row>
    <row r="330" spans="6:17" x14ac:dyDescent="0.25">
      <c r="F330" s="1"/>
      <c r="G330" s="1"/>
      <c r="H330" s="1"/>
      <c r="J330" s="1"/>
      <c r="K330" s="1"/>
      <c r="L330" s="1"/>
      <c r="N330" s="1"/>
      <c r="O330" s="1"/>
      <c r="P330" s="1"/>
      <c r="Q330" s="1"/>
    </row>
    <row r="331" spans="6:17" x14ac:dyDescent="0.25">
      <c r="F331" s="1"/>
      <c r="G331" s="1"/>
      <c r="H331" s="1"/>
      <c r="J331" s="1"/>
      <c r="K331" s="1"/>
      <c r="L331" s="1"/>
      <c r="N331" s="1"/>
      <c r="O331" s="1"/>
      <c r="P331" s="1"/>
      <c r="Q331" s="1"/>
    </row>
    <row r="332" spans="6:17" x14ac:dyDescent="0.25"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</row>
    <row r="333" spans="6:17" x14ac:dyDescent="0.25">
      <c r="F333" s="1"/>
      <c r="G333" s="1"/>
      <c r="H333" s="1"/>
      <c r="I333" s="1"/>
      <c r="J333" s="1"/>
      <c r="K333" s="1"/>
      <c r="L333" s="1"/>
      <c r="N333" s="1"/>
      <c r="O333" s="1"/>
      <c r="P333" s="1"/>
    </row>
    <row r="334" spans="6:17" x14ac:dyDescent="0.25">
      <c r="F334" s="1"/>
    </row>
    <row r="335" spans="6:17" x14ac:dyDescent="0.25">
      <c r="M335" s="1"/>
    </row>
    <row r="336" spans="6:17" x14ac:dyDescent="0.25">
      <c r="F336" s="1"/>
      <c r="G336" s="1"/>
      <c r="H336" s="1"/>
      <c r="J336" s="1"/>
      <c r="K336" s="1"/>
      <c r="L336" s="1"/>
      <c r="N336" s="1"/>
      <c r="O336" s="1"/>
      <c r="P336" s="1"/>
      <c r="Q336" s="1"/>
    </row>
    <row r="337" spans="6:17" x14ac:dyDescent="0.25"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</row>
    <row r="338" spans="6:17" x14ac:dyDescent="0.25"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</row>
    <row r="340" spans="6:17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</row>
    <row r="341" spans="6:17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</row>
    <row r="342" spans="6:17" x14ac:dyDescent="0.25"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6:17" x14ac:dyDescent="0.25">
      <c r="M343" s="1"/>
    </row>
    <row r="345" spans="6:17" x14ac:dyDescent="0.25"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</row>
    <row r="346" spans="6:17" x14ac:dyDescent="0.25"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6:17" x14ac:dyDescent="0.25"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6:17" x14ac:dyDescent="0.25"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6:17" x14ac:dyDescent="0.25"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6:17" x14ac:dyDescent="0.25"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6:17" x14ac:dyDescent="0.25"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6:17" x14ac:dyDescent="0.25"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6:17" x14ac:dyDescent="0.25">
      <c r="F353" s="1"/>
      <c r="M353" s="1"/>
    </row>
    <row r="355" spans="6:17" x14ac:dyDescent="0.25">
      <c r="F355" s="1"/>
      <c r="G355" s="1"/>
      <c r="H355" s="1"/>
      <c r="J355" s="1"/>
      <c r="K355" s="1"/>
      <c r="L355" s="1"/>
      <c r="N355" s="1"/>
      <c r="O355" s="1"/>
      <c r="P355" s="1"/>
      <c r="Q355" s="1"/>
    </row>
    <row r="356" spans="6:17" x14ac:dyDescent="0.25">
      <c r="F356" s="1"/>
      <c r="G356" s="1"/>
      <c r="H356" s="1"/>
      <c r="J356" s="1"/>
      <c r="K356" s="1"/>
      <c r="L356" s="1"/>
      <c r="N356" s="1"/>
      <c r="O356" s="1"/>
      <c r="P356" s="1"/>
      <c r="Q356" s="1"/>
    </row>
    <row r="357" spans="6:17" x14ac:dyDescent="0.25">
      <c r="F357" s="1"/>
      <c r="G357" s="1"/>
      <c r="H357" s="1"/>
      <c r="J357" s="1"/>
      <c r="K357" s="1"/>
      <c r="L357" s="1"/>
      <c r="N357" s="1"/>
      <c r="O357" s="1"/>
      <c r="P357" s="1"/>
      <c r="Q357" s="1"/>
    </row>
    <row r="358" spans="6:17" x14ac:dyDescent="0.25">
      <c r="F358" s="1"/>
      <c r="G358" s="1"/>
      <c r="H358" s="1"/>
      <c r="J358" s="1"/>
      <c r="K358" s="1"/>
      <c r="L358" s="1"/>
      <c r="N358" s="1"/>
      <c r="O358" s="1"/>
      <c r="P358" s="1"/>
      <c r="Q358" s="1"/>
    </row>
    <row r="359" spans="6:17" x14ac:dyDescent="0.25">
      <c r="F359" s="1"/>
      <c r="G359" s="1"/>
      <c r="H359" s="1"/>
      <c r="J359" s="1"/>
      <c r="K359" s="1"/>
      <c r="L359" s="1"/>
      <c r="N359" s="1"/>
      <c r="O359" s="1"/>
      <c r="P359" s="1"/>
      <c r="Q359" s="1"/>
    </row>
    <row r="360" spans="6:17" x14ac:dyDescent="0.25">
      <c r="F360" s="1"/>
      <c r="G360" s="1"/>
      <c r="H360" s="1"/>
      <c r="J360" s="1"/>
      <c r="K360" s="1"/>
      <c r="L360" s="1"/>
      <c r="N360" s="1"/>
      <c r="O360" s="1"/>
      <c r="P360" s="1"/>
      <c r="Q360" s="1"/>
    </row>
    <row r="361" spans="6:17" x14ac:dyDescent="0.25"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</row>
    <row r="363" spans="6:17" x14ac:dyDescent="0.25">
      <c r="F363" s="1"/>
      <c r="G363" s="1"/>
      <c r="H363" s="1"/>
      <c r="I363" s="1"/>
      <c r="J363" s="1"/>
      <c r="K363" s="1"/>
      <c r="L363" s="1"/>
      <c r="N363" s="1"/>
      <c r="O363" s="1"/>
      <c r="P363" s="1"/>
    </row>
    <row r="365" spans="6:17" x14ac:dyDescent="0.25">
      <c r="M365" s="1"/>
    </row>
    <row r="366" spans="6:17" x14ac:dyDescent="0.25">
      <c r="M366" s="1"/>
    </row>
    <row r="367" spans="6:17" x14ac:dyDescent="0.25">
      <c r="F367" s="1"/>
      <c r="M367" s="1"/>
    </row>
    <row r="368" spans="6:17" x14ac:dyDescent="0.25">
      <c r="M368" s="1"/>
    </row>
    <row r="369" spans="6:13" x14ac:dyDescent="0.25">
      <c r="M369" s="1"/>
    </row>
    <row r="370" spans="6:13" x14ac:dyDescent="0.25">
      <c r="M370" s="1"/>
    </row>
    <row r="371" spans="6:13" x14ac:dyDescent="0.25">
      <c r="M371" s="1"/>
    </row>
    <row r="372" spans="6:13" x14ac:dyDescent="0.25">
      <c r="M372" s="1"/>
    </row>
    <row r="375" spans="6:13" x14ac:dyDescent="0.25">
      <c r="F375" s="1"/>
      <c r="M375" s="1"/>
    </row>
    <row r="376" spans="6:13" x14ac:dyDescent="0.25">
      <c r="M376" s="1"/>
    </row>
    <row r="377" spans="6:13" x14ac:dyDescent="0.25">
      <c r="M377" s="1"/>
    </row>
    <row r="378" spans="6:13" x14ac:dyDescent="0.25">
      <c r="M378" s="1"/>
    </row>
    <row r="379" spans="6:13" x14ac:dyDescent="0.25">
      <c r="M379" s="1"/>
    </row>
    <row r="380" spans="6:13" x14ac:dyDescent="0.25">
      <c r="M380" s="1"/>
    </row>
    <row r="381" spans="6:13" x14ac:dyDescent="0.25">
      <c r="M381" s="1"/>
    </row>
    <row r="382" spans="6:13" x14ac:dyDescent="0.25">
      <c r="F382" s="1"/>
      <c r="M382" s="1"/>
    </row>
    <row r="384" spans="6:13" x14ac:dyDescent="0.25">
      <c r="M384" s="1"/>
    </row>
    <row r="385" spans="6:16" x14ac:dyDescent="0.25">
      <c r="F385" s="1"/>
      <c r="M385" s="1"/>
    </row>
    <row r="386" spans="6:16" x14ac:dyDescent="0.25">
      <c r="F386" s="1"/>
      <c r="M386" s="1"/>
    </row>
    <row r="387" spans="6:16" x14ac:dyDescent="0.25">
      <c r="M387" s="1"/>
    </row>
    <row r="388" spans="6:16" x14ac:dyDescent="0.25">
      <c r="M388" s="1"/>
    </row>
    <row r="389" spans="6:16" x14ac:dyDescent="0.25">
      <c r="F389" s="1"/>
      <c r="M389" s="1"/>
    </row>
    <row r="390" spans="6:16" x14ac:dyDescent="0.25">
      <c r="F390" s="1"/>
      <c r="G390" s="1"/>
      <c r="M390" s="1"/>
    </row>
    <row r="391" spans="6:16" x14ac:dyDescent="0.25">
      <c r="F391" s="1"/>
      <c r="M391" s="1"/>
    </row>
    <row r="394" spans="6:16" x14ac:dyDescent="0.25"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6:16" x14ac:dyDescent="0.25"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6:16" x14ac:dyDescent="0.25"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6:16" x14ac:dyDescent="0.25">
      <c r="M397" s="1"/>
    </row>
    <row r="398" spans="6:16" x14ac:dyDescent="0.25">
      <c r="M398" s="1"/>
    </row>
    <row r="399" spans="6:16" x14ac:dyDescent="0.25">
      <c r="M399" s="1"/>
    </row>
    <row r="400" spans="6:16" x14ac:dyDescent="0.25">
      <c r="M400" s="1"/>
    </row>
    <row r="401" spans="13:13" x14ac:dyDescent="0.25">
      <c r="M401" s="1"/>
    </row>
    <row r="404" spans="13:13" x14ac:dyDescent="0.25">
      <c r="M404" s="1"/>
    </row>
    <row r="405" spans="13:13" x14ac:dyDescent="0.25">
      <c r="M405" s="1"/>
    </row>
    <row r="406" spans="13:13" x14ac:dyDescent="0.25">
      <c r="M406" s="1"/>
    </row>
    <row r="407" spans="13:13" x14ac:dyDescent="0.25">
      <c r="M407" s="1"/>
    </row>
    <row r="408" spans="13:13" x14ac:dyDescent="0.25">
      <c r="M408" s="1"/>
    </row>
    <row r="409" spans="13:13" x14ac:dyDescent="0.25">
      <c r="M409" s="1"/>
    </row>
    <row r="410" spans="13:13" x14ac:dyDescent="0.25">
      <c r="M410" s="1"/>
    </row>
    <row r="411" spans="13:13" x14ac:dyDescent="0.25">
      <c r="M411" s="1"/>
    </row>
    <row r="414" spans="13:13" x14ac:dyDescent="0.25">
      <c r="M414" s="1"/>
    </row>
    <row r="415" spans="13:13" x14ac:dyDescent="0.25">
      <c r="M415" s="1"/>
    </row>
    <row r="416" spans="13:13" x14ac:dyDescent="0.25">
      <c r="M416" s="1"/>
    </row>
    <row r="417" spans="13:13" x14ac:dyDescent="0.25">
      <c r="M417" s="1"/>
    </row>
    <row r="418" spans="13:13" x14ac:dyDescent="0.25">
      <c r="M418" s="1"/>
    </row>
    <row r="419" spans="13:13" x14ac:dyDescent="0.25">
      <c r="M419" s="1"/>
    </row>
    <row r="420" spans="13:13" x14ac:dyDescent="0.25">
      <c r="M420" s="1"/>
    </row>
    <row r="423" spans="13:13" x14ac:dyDescent="0.25">
      <c r="M423" s="1"/>
    </row>
    <row r="424" spans="13:13" x14ac:dyDescent="0.25">
      <c r="M424" s="1"/>
    </row>
    <row r="425" spans="13:13" x14ac:dyDescent="0.25">
      <c r="M425" s="1"/>
    </row>
    <row r="426" spans="13:13" x14ac:dyDescent="0.25">
      <c r="M426" s="1"/>
    </row>
    <row r="427" spans="13:13" x14ac:dyDescent="0.25">
      <c r="M427" s="1"/>
    </row>
    <row r="428" spans="13:13" x14ac:dyDescent="0.25">
      <c r="M428" s="1"/>
    </row>
    <row r="429" spans="13:13" x14ac:dyDescent="0.25">
      <c r="M429" s="1"/>
    </row>
    <row r="430" spans="13:13" x14ac:dyDescent="0.25">
      <c r="M430" s="1"/>
    </row>
    <row r="433" spans="5:16" x14ac:dyDescent="0.25">
      <c r="M433" s="1"/>
    </row>
    <row r="434" spans="5:16" x14ac:dyDescent="0.25">
      <c r="M434" s="1"/>
    </row>
    <row r="435" spans="5:16" x14ac:dyDescent="0.25">
      <c r="M435" s="1"/>
    </row>
    <row r="436" spans="5:16" x14ac:dyDescent="0.25">
      <c r="M436" s="1"/>
    </row>
    <row r="437" spans="5:16" x14ac:dyDescent="0.25">
      <c r="M437" s="1"/>
    </row>
    <row r="438" spans="5:16" x14ac:dyDescent="0.25">
      <c r="M438" s="1"/>
    </row>
    <row r="439" spans="5:16" x14ac:dyDescent="0.25">
      <c r="M439" s="1"/>
    </row>
    <row r="440" spans="5:16" x14ac:dyDescent="0.25">
      <c r="M440" s="1"/>
    </row>
    <row r="442" spans="5:16" x14ac:dyDescent="0.25">
      <c r="F442" s="1"/>
      <c r="G442" s="1"/>
      <c r="H442" s="1"/>
      <c r="I442" s="1"/>
      <c r="J442" s="1"/>
      <c r="K442" s="1"/>
      <c r="L442" s="1"/>
      <c r="N442" s="1"/>
      <c r="O442" s="1"/>
      <c r="P442" s="1"/>
    </row>
    <row r="443" spans="5:16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5:16" x14ac:dyDescent="0.25">
      <c r="M444" s="1"/>
    </row>
    <row r="445" spans="5:16" x14ac:dyDescent="0.2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5:16" x14ac:dyDescent="0.25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5:16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5:16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5:16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5:16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5:16" x14ac:dyDescent="0.25">
      <c r="F451" s="1"/>
      <c r="G451" s="1"/>
      <c r="H451" s="1"/>
      <c r="I451" s="1"/>
      <c r="J451" s="1"/>
      <c r="K451" s="1"/>
      <c r="L451" s="1"/>
      <c r="N451" s="1"/>
      <c r="O451" s="1"/>
      <c r="P451" s="1"/>
    </row>
    <row r="452" spans="5:16" x14ac:dyDescent="0.25">
      <c r="F452" s="1"/>
      <c r="G452" s="1"/>
      <c r="H452" s="1"/>
      <c r="I452" s="1"/>
      <c r="J452" s="1"/>
      <c r="K452" s="1"/>
      <c r="L452" s="1"/>
      <c r="N452" s="1"/>
      <c r="O452" s="1"/>
      <c r="P452" s="1"/>
    </row>
    <row r="453" spans="5:16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5:16" x14ac:dyDescent="0.25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5:16" x14ac:dyDescent="0.2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5:16" x14ac:dyDescent="0.25"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5:16" x14ac:dyDescent="0.25"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5:16" x14ac:dyDescent="0.25"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5:16" x14ac:dyDescent="0.25"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2" spans="5:16" x14ac:dyDescent="0.25">
      <c r="M462" s="1"/>
    </row>
    <row r="463" spans="5:16" x14ac:dyDescent="0.25">
      <c r="M463" s="1"/>
    </row>
    <row r="464" spans="5:16" x14ac:dyDescent="0.25">
      <c r="M464" s="1"/>
    </row>
    <row r="465" spans="13:13" x14ac:dyDescent="0.25">
      <c r="M465" s="1"/>
    </row>
    <row r="466" spans="13:13" x14ac:dyDescent="0.25">
      <c r="M466" s="1"/>
    </row>
    <row r="467" spans="13:13" x14ac:dyDescent="0.25">
      <c r="M467" s="1"/>
    </row>
    <row r="468" spans="13:13" x14ac:dyDescent="0.25">
      <c r="M468" s="1"/>
    </row>
    <row r="469" spans="13:13" x14ac:dyDescent="0.25">
      <c r="M469" s="1"/>
    </row>
    <row r="472" spans="13:13" x14ac:dyDescent="0.25">
      <c r="M472" s="1"/>
    </row>
    <row r="473" spans="13:13" x14ac:dyDescent="0.25">
      <c r="M473" s="1"/>
    </row>
    <row r="474" spans="13:13" x14ac:dyDescent="0.25">
      <c r="M474" s="1"/>
    </row>
    <row r="475" spans="13:13" x14ac:dyDescent="0.25">
      <c r="M475" s="1"/>
    </row>
    <row r="476" spans="13:13" x14ac:dyDescent="0.25">
      <c r="M476" s="1"/>
    </row>
    <row r="477" spans="13:13" x14ac:dyDescent="0.25">
      <c r="M477" s="1"/>
    </row>
    <row r="478" spans="13:13" x14ac:dyDescent="0.25">
      <c r="M478" s="1"/>
    </row>
    <row r="479" spans="13:13" x14ac:dyDescent="0.25">
      <c r="M479" s="1"/>
    </row>
    <row r="482" spans="13:13" x14ac:dyDescent="0.25">
      <c r="M482" s="1"/>
    </row>
    <row r="483" spans="13:13" x14ac:dyDescent="0.25">
      <c r="M483" s="1"/>
    </row>
    <row r="484" spans="13:13" x14ac:dyDescent="0.25">
      <c r="M484" s="1"/>
    </row>
    <row r="485" spans="13:13" x14ac:dyDescent="0.25">
      <c r="M485" s="1"/>
    </row>
    <row r="486" spans="13:13" x14ac:dyDescent="0.25">
      <c r="M486" s="1"/>
    </row>
    <row r="487" spans="13:13" x14ac:dyDescent="0.25">
      <c r="M487" s="1"/>
    </row>
    <row r="488" spans="13:13" x14ac:dyDescent="0.25">
      <c r="M488" s="1"/>
    </row>
    <row r="489" spans="13:13" x14ac:dyDescent="0.25">
      <c r="M489" s="1"/>
    </row>
    <row r="492" spans="13:13" x14ac:dyDescent="0.25">
      <c r="M492" s="1"/>
    </row>
    <row r="493" spans="13:13" x14ac:dyDescent="0.25">
      <c r="M493" s="1"/>
    </row>
    <row r="494" spans="13:13" x14ac:dyDescent="0.25">
      <c r="M494" s="1"/>
    </row>
    <row r="495" spans="13:13" x14ac:dyDescent="0.25">
      <c r="M495" s="1"/>
    </row>
    <row r="496" spans="13:13" x14ac:dyDescent="0.25">
      <c r="M496" s="1"/>
    </row>
    <row r="497" spans="13:13" x14ac:dyDescent="0.25">
      <c r="M497" s="1"/>
    </row>
    <row r="498" spans="13:13" x14ac:dyDescent="0.25">
      <c r="M498" s="1"/>
    </row>
    <row r="501" spans="13:13" x14ac:dyDescent="0.25">
      <c r="M501" s="1"/>
    </row>
    <row r="502" spans="13:13" x14ac:dyDescent="0.25">
      <c r="M502" s="1"/>
    </row>
    <row r="503" spans="13:13" x14ac:dyDescent="0.25">
      <c r="M503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08" spans="13:13" x14ac:dyDescent="0.25">
      <c r="M508" s="1"/>
    </row>
    <row r="511" spans="13:13" x14ac:dyDescent="0.25">
      <c r="M511" s="1"/>
    </row>
    <row r="512" spans="13:13" x14ac:dyDescent="0.25">
      <c r="M512" s="1"/>
    </row>
    <row r="513" spans="13:13" x14ac:dyDescent="0.25">
      <c r="M513" s="1"/>
    </row>
    <row r="514" spans="13:13" x14ac:dyDescent="0.25">
      <c r="M514" s="1"/>
    </row>
    <row r="515" spans="13:13" x14ac:dyDescent="0.25">
      <c r="M515" s="1"/>
    </row>
    <row r="516" spans="13:13" x14ac:dyDescent="0.25">
      <c r="M516" s="1"/>
    </row>
    <row r="517" spans="13:13" x14ac:dyDescent="0.25">
      <c r="M517" s="1"/>
    </row>
    <row r="519" spans="13:13" x14ac:dyDescent="0.25">
      <c r="M519" s="1"/>
    </row>
    <row r="552" spans="13:13" x14ac:dyDescent="0.25">
      <c r="M552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58" spans="13:13" x14ac:dyDescent="0.25">
      <c r="M558" s="1"/>
    </row>
    <row r="559" spans="13:13" x14ac:dyDescent="0.25">
      <c r="M559" s="1"/>
    </row>
    <row r="560" spans="13:13" x14ac:dyDescent="0.25">
      <c r="M560" s="1"/>
    </row>
    <row r="561" spans="13:13" x14ac:dyDescent="0.25">
      <c r="M561" s="1"/>
    </row>
    <row r="562" spans="13:13" x14ac:dyDescent="0.25">
      <c r="M562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68" spans="13:13" x14ac:dyDescent="0.25">
      <c r="M568" s="1"/>
    </row>
    <row r="569" spans="13:13" x14ac:dyDescent="0.25">
      <c r="M569" s="1"/>
    </row>
    <row r="570" spans="13:13" x14ac:dyDescent="0.25">
      <c r="M570" s="1"/>
    </row>
    <row r="571" spans="13:13" x14ac:dyDescent="0.25">
      <c r="M571" s="1"/>
    </row>
    <row r="572" spans="13:13" x14ac:dyDescent="0.25">
      <c r="M572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0" spans="13:13" x14ac:dyDescent="0.25">
      <c r="M580" s="1"/>
    </row>
    <row r="581" spans="13:13" x14ac:dyDescent="0.25">
      <c r="M581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0" spans="13:13" x14ac:dyDescent="0.25">
      <c r="M590" s="1"/>
    </row>
    <row r="591" spans="13:13" x14ac:dyDescent="0.25">
      <c r="M591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0" spans="13:13" x14ac:dyDescent="0.25">
      <c r="M600" s="1"/>
    </row>
    <row r="601" spans="13:13" x14ac:dyDescent="0.25">
      <c r="M601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0" spans="13:13" x14ac:dyDescent="0.25">
      <c r="M610" s="1"/>
    </row>
    <row r="611" spans="13:13" x14ac:dyDescent="0.25">
      <c r="M611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19" spans="13:13" x14ac:dyDescent="0.25">
      <c r="M619" s="1"/>
    </row>
    <row r="620" spans="13:13" x14ac:dyDescent="0.25">
      <c r="M620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29" spans="13:13" x14ac:dyDescent="0.25">
      <c r="M629" s="1"/>
    </row>
    <row r="630" spans="13:13" x14ac:dyDescent="0.25">
      <c r="M630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39" spans="13:13" x14ac:dyDescent="0.25">
      <c r="M639" s="1"/>
    </row>
    <row r="641" spans="13:13" x14ac:dyDescent="0.25">
      <c r="M641" s="1"/>
    </row>
    <row r="672" spans="13:13" x14ac:dyDescent="0.25">
      <c r="M672" s="1"/>
    </row>
    <row r="673" spans="13:13" x14ac:dyDescent="0.25">
      <c r="M673" s="1"/>
    </row>
    <row r="674" spans="13:13" x14ac:dyDescent="0.25">
      <c r="M674" s="1"/>
    </row>
    <row r="720" spans="13:13" x14ac:dyDescent="0.25">
      <c r="M720" s="1"/>
    </row>
    <row r="721" spans="13:13" x14ac:dyDescent="0.25">
      <c r="M721" s="1"/>
    </row>
    <row r="723" spans="13:13" x14ac:dyDescent="0.25">
      <c r="M723" s="1"/>
    </row>
    <row r="724" spans="13:13" x14ac:dyDescent="0.25">
      <c r="M724" s="1"/>
    </row>
    <row r="725" spans="13:13" x14ac:dyDescent="0.25">
      <c r="M725" s="1"/>
    </row>
    <row r="726" spans="13:13" x14ac:dyDescent="0.25">
      <c r="M726" s="1"/>
    </row>
    <row r="727" spans="13:13" x14ac:dyDescent="0.25">
      <c r="M727" s="1"/>
    </row>
    <row r="728" spans="13:13" x14ac:dyDescent="0.25">
      <c r="M728" s="1"/>
    </row>
    <row r="729" spans="13:13" x14ac:dyDescent="0.25">
      <c r="M729" s="1"/>
    </row>
    <row r="730" spans="13:13" x14ac:dyDescent="0.25">
      <c r="M730" s="1"/>
    </row>
    <row r="731" spans="13:13" x14ac:dyDescent="0.25">
      <c r="M731" s="1"/>
    </row>
    <row r="732" spans="13:13" x14ac:dyDescent="0.25">
      <c r="M732" s="1"/>
    </row>
    <row r="733" spans="13:13" x14ac:dyDescent="0.25">
      <c r="M733" s="1"/>
    </row>
    <row r="734" spans="13:13" x14ac:dyDescent="0.25">
      <c r="M734" s="1"/>
    </row>
    <row r="735" spans="13:13" x14ac:dyDescent="0.25">
      <c r="M735" s="1"/>
    </row>
    <row r="736" spans="13:13" x14ac:dyDescent="0.25">
      <c r="M736" s="1"/>
    </row>
    <row r="737" spans="13:13" x14ac:dyDescent="0.25">
      <c r="M737" s="1"/>
    </row>
  </sheetData>
  <conditionalFormatting sqref="L345 I345:J345 N345:P345">
    <cfRule type="duplicateValues" dxfId="3" priority="9"/>
  </conditionalFormatting>
  <conditionalFormatting sqref="M623">
    <cfRule type="duplicateValues" dxfId="2" priority="3"/>
  </conditionalFormatting>
  <conditionalFormatting sqref="M501">
    <cfRule type="duplicateValues" dxfId="1" priority="2"/>
  </conditionalFormatting>
  <conditionalFormatting sqref="M25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17"/>
  <sheetViews>
    <sheetView tabSelected="1" topLeftCell="A155" workbookViewId="0">
      <selection activeCell="D170" sqref="D170"/>
    </sheetView>
  </sheetViews>
  <sheetFormatPr defaultRowHeight="15" x14ac:dyDescent="0.25"/>
  <cols>
    <col min="1" max="1" width="16.5703125" bestFit="1" customWidth="1"/>
    <col min="2" max="2" width="16.7109375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455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5" t="s">
        <v>62</v>
      </c>
      <c r="B170" s="5" t="str">
        <f>"999"</f>
        <v>999</v>
      </c>
      <c r="C170" s="5" t="s">
        <v>40</v>
      </c>
      <c r="D170" s="5" t="s">
        <v>195</v>
      </c>
    </row>
    <row r="171" spans="1:4" x14ac:dyDescent="0.25">
      <c r="A171" s="7" t="s">
        <v>381</v>
      </c>
      <c r="B171" s="7" t="str">
        <f>"1"</f>
        <v>1</v>
      </c>
      <c r="C171" s="7" t="s">
        <v>382</v>
      </c>
      <c r="D171" s="7"/>
    </row>
    <row r="172" spans="1:4" x14ac:dyDescent="0.25">
      <c r="A172" s="7" t="s">
        <v>381</v>
      </c>
      <c r="B172" s="7" t="str">
        <f>"2"</f>
        <v>2</v>
      </c>
      <c r="C172" s="7" t="s">
        <v>383</v>
      </c>
      <c r="D172" s="7"/>
    </row>
    <row r="173" spans="1:4" x14ac:dyDescent="0.25">
      <c r="A173" s="7" t="s">
        <v>381</v>
      </c>
      <c r="B173" s="7" t="str">
        <f>"3"</f>
        <v>3</v>
      </c>
      <c r="C173" s="7" t="s">
        <v>384</v>
      </c>
      <c r="D173" s="7"/>
    </row>
    <row r="174" spans="1:4" x14ac:dyDescent="0.25">
      <c r="A174" s="5" t="s">
        <v>360</v>
      </c>
      <c r="B174" s="5" t="str">
        <f>"1"</f>
        <v>1</v>
      </c>
      <c r="C174" s="5" t="s">
        <v>361</v>
      </c>
      <c r="D174" s="5"/>
    </row>
    <row r="175" spans="1:4" x14ac:dyDescent="0.25">
      <c r="A175" s="5" t="s">
        <v>360</v>
      </c>
      <c r="B175" s="5" t="str">
        <f>"2"</f>
        <v>2</v>
      </c>
      <c r="C175" s="5" t="s">
        <v>362</v>
      </c>
      <c r="D175" s="5"/>
    </row>
    <row r="176" spans="1:4" x14ac:dyDescent="0.25">
      <c r="A176" s="5" t="s">
        <v>360</v>
      </c>
      <c r="B176" s="5" t="str">
        <f>"3"</f>
        <v>3</v>
      </c>
      <c r="C176" s="5" t="s">
        <v>363</v>
      </c>
      <c r="D176" s="5"/>
    </row>
    <row r="177" spans="1:4" x14ac:dyDescent="0.25">
      <c r="A177" s="5" t="s">
        <v>360</v>
      </c>
      <c r="B177" s="5" t="str">
        <f>"4"</f>
        <v>4</v>
      </c>
      <c r="C177" s="5" t="s">
        <v>364</v>
      </c>
      <c r="D177" s="5"/>
    </row>
    <row r="178" spans="1:4" x14ac:dyDescent="0.25">
      <c r="A178" s="5" t="s">
        <v>360</v>
      </c>
      <c r="B178" s="5" t="str">
        <f>"5"</f>
        <v>5</v>
      </c>
      <c r="C178" s="5" t="s">
        <v>365</v>
      </c>
      <c r="D178" s="5"/>
    </row>
    <row r="179" spans="1:4" x14ac:dyDescent="0.25">
      <c r="A179" s="5" t="s">
        <v>360</v>
      </c>
      <c r="B179" s="5" t="str">
        <f>"6"</f>
        <v>6</v>
      </c>
      <c r="C179" s="5" t="s">
        <v>366</v>
      </c>
      <c r="D179" s="5"/>
    </row>
    <row r="180" spans="1:4" x14ac:dyDescent="0.25">
      <c r="A180" s="5" t="s">
        <v>360</v>
      </c>
      <c r="B180" s="5" t="str">
        <f>"7"</f>
        <v>7</v>
      </c>
      <c r="C180" s="5" t="s">
        <v>367</v>
      </c>
      <c r="D180" s="5"/>
    </row>
    <row r="181" spans="1:4" x14ac:dyDescent="0.25">
      <c r="A181" s="5" t="s">
        <v>360</v>
      </c>
      <c r="B181" s="5" t="str">
        <f>"8"</f>
        <v>8</v>
      </c>
      <c r="C181" s="5" t="s">
        <v>368</v>
      </c>
      <c r="D181" s="5"/>
    </row>
    <row r="182" spans="1:4" x14ac:dyDescent="0.25">
      <c r="A182" s="5" t="s">
        <v>360</v>
      </c>
      <c r="B182" s="5" t="str">
        <f>"9"</f>
        <v>9</v>
      </c>
      <c r="C182" s="5" t="s">
        <v>369</v>
      </c>
      <c r="D182" s="5"/>
    </row>
    <row r="183" spans="1:4" x14ac:dyDescent="0.25">
      <c r="A183" s="5" t="s">
        <v>360</v>
      </c>
      <c r="B183" s="5" t="str">
        <f>"10"</f>
        <v>10</v>
      </c>
      <c r="C183" s="5" t="s">
        <v>370</v>
      </c>
      <c r="D183" s="5"/>
    </row>
    <row r="184" spans="1:4" x14ac:dyDescent="0.25">
      <c r="A184" s="7" t="s">
        <v>374</v>
      </c>
      <c r="B184" s="7" t="str">
        <f>"9999"</f>
        <v>9999</v>
      </c>
      <c r="C184" s="7" t="s">
        <v>373</v>
      </c>
      <c r="D184" s="7"/>
    </row>
    <row r="185" spans="1:4" x14ac:dyDescent="0.25">
      <c r="A185" s="5" t="s">
        <v>385</v>
      </c>
      <c r="B185" s="5" t="str">
        <f>"51"</f>
        <v>51</v>
      </c>
      <c r="C185" s="5" t="s">
        <v>386</v>
      </c>
      <c r="D185" s="5"/>
    </row>
    <row r="186" spans="1:4" x14ac:dyDescent="0.25">
      <c r="A186" s="5" t="s">
        <v>385</v>
      </c>
      <c r="B186" s="5" t="str">
        <f>"53"</f>
        <v>53</v>
      </c>
      <c r="C186" s="5" t="s">
        <v>387</v>
      </c>
      <c r="D186" s="5"/>
    </row>
    <row r="187" spans="1:4" x14ac:dyDescent="0.25">
      <c r="A187" s="5" t="s">
        <v>385</v>
      </c>
      <c r="B187" s="5" t="str">
        <f>"54"</f>
        <v>54</v>
      </c>
      <c r="C187" s="5" t="s">
        <v>388</v>
      </c>
      <c r="D187" s="5"/>
    </row>
    <row r="188" spans="1:4" x14ac:dyDescent="0.25">
      <c r="A188" s="5" t="s">
        <v>385</v>
      </c>
      <c r="B188" s="5" t="str">
        <f>"55"</f>
        <v>55</v>
      </c>
      <c r="C188" s="5" t="s">
        <v>389</v>
      </c>
      <c r="D188" s="5"/>
    </row>
    <row r="189" spans="1:4" x14ac:dyDescent="0.25">
      <c r="A189" s="7" t="s">
        <v>394</v>
      </c>
      <c r="B189" s="8" t="s">
        <v>301</v>
      </c>
      <c r="C189" s="7" t="s">
        <v>266</v>
      </c>
      <c r="D189" s="7"/>
    </row>
    <row r="190" spans="1:4" x14ac:dyDescent="0.25">
      <c r="A190" s="5" t="s">
        <v>395</v>
      </c>
      <c r="B190" s="5" t="s">
        <v>416</v>
      </c>
      <c r="C190" s="5" t="s">
        <v>416</v>
      </c>
      <c r="D190" s="5"/>
    </row>
    <row r="191" spans="1:4" x14ac:dyDescent="0.25">
      <c r="A191" s="5" t="s">
        <v>395</v>
      </c>
      <c r="B191" s="5" t="s">
        <v>417</v>
      </c>
      <c r="C191" s="5" t="s">
        <v>417</v>
      </c>
      <c r="D191" s="5"/>
    </row>
    <row r="192" spans="1:4" x14ac:dyDescent="0.25">
      <c r="A192" s="5" t="s">
        <v>395</v>
      </c>
      <c r="B192" s="5" t="s">
        <v>418</v>
      </c>
      <c r="C192" s="5" t="s">
        <v>418</v>
      </c>
      <c r="D192" s="5"/>
    </row>
    <row r="193" spans="1:4" x14ac:dyDescent="0.25">
      <c r="A193" s="5" t="s">
        <v>395</v>
      </c>
      <c r="B193" s="5" t="s">
        <v>419</v>
      </c>
      <c r="C193" s="5" t="s">
        <v>419</v>
      </c>
      <c r="D193" s="5"/>
    </row>
    <row r="194" spans="1:4" x14ac:dyDescent="0.25">
      <c r="A194" s="5" t="s">
        <v>395</v>
      </c>
      <c r="B194" s="5" t="s">
        <v>420</v>
      </c>
      <c r="C194" s="5" t="s">
        <v>420</v>
      </c>
      <c r="D194" s="5"/>
    </row>
    <row r="195" spans="1:4" x14ac:dyDescent="0.25">
      <c r="A195" s="5" t="s">
        <v>395</v>
      </c>
      <c r="B195" s="5" t="s">
        <v>421</v>
      </c>
      <c r="C195" s="5" t="s">
        <v>421</v>
      </c>
      <c r="D195" s="5"/>
    </row>
    <row r="196" spans="1:4" x14ac:dyDescent="0.25">
      <c r="A196" s="5" t="s">
        <v>395</v>
      </c>
      <c r="B196" s="5" t="s">
        <v>422</v>
      </c>
      <c r="C196" s="5" t="s">
        <v>422</v>
      </c>
      <c r="D196" s="5"/>
    </row>
    <row r="197" spans="1:4" x14ac:dyDescent="0.25">
      <c r="A197" s="5" t="s">
        <v>395</v>
      </c>
      <c r="B197" s="5" t="s">
        <v>423</v>
      </c>
      <c r="C197" s="5" t="s">
        <v>423</v>
      </c>
      <c r="D197" s="5"/>
    </row>
    <row r="198" spans="1:4" x14ac:dyDescent="0.25">
      <c r="A198" s="5" t="s">
        <v>395</v>
      </c>
      <c r="B198" s="5" t="s">
        <v>424</v>
      </c>
      <c r="C198" s="5" t="s">
        <v>424</v>
      </c>
      <c r="D198" s="5"/>
    </row>
    <row r="199" spans="1:4" x14ac:dyDescent="0.25">
      <c r="A199" s="5" t="s">
        <v>395</v>
      </c>
      <c r="B199" s="5" t="s">
        <v>425</v>
      </c>
      <c r="C199" s="5" t="s">
        <v>425</v>
      </c>
      <c r="D199" s="5"/>
    </row>
    <row r="200" spans="1:4" x14ac:dyDescent="0.25">
      <c r="A200" s="5" t="s">
        <v>395</v>
      </c>
      <c r="B200" s="5" t="s">
        <v>426</v>
      </c>
      <c r="C200" s="5" t="s">
        <v>426</v>
      </c>
      <c r="D200" s="5"/>
    </row>
    <row r="201" spans="1:4" x14ac:dyDescent="0.25">
      <c r="A201" s="5" t="s">
        <v>395</v>
      </c>
      <c r="B201" s="5" t="s">
        <v>427</v>
      </c>
      <c r="C201" s="5" t="s">
        <v>427</v>
      </c>
      <c r="D201" s="5"/>
    </row>
    <row r="202" spans="1:4" x14ac:dyDescent="0.25">
      <c r="A202" s="5" t="s">
        <v>395</v>
      </c>
      <c r="B202" s="5" t="s">
        <v>428</v>
      </c>
      <c r="C202" s="5" t="s">
        <v>428</v>
      </c>
      <c r="D202" s="5"/>
    </row>
    <row r="203" spans="1:4" x14ac:dyDescent="0.25">
      <c r="A203" s="5" t="s">
        <v>395</v>
      </c>
      <c r="B203" s="5" t="s">
        <v>62</v>
      </c>
      <c r="C203" s="5" t="s">
        <v>410</v>
      </c>
      <c r="D203" s="5"/>
    </row>
    <row r="204" spans="1:4" x14ac:dyDescent="0.25">
      <c r="A204" s="7" t="s">
        <v>396</v>
      </c>
      <c r="B204" s="7" t="str">
        <f>"999"</f>
        <v>999</v>
      </c>
      <c r="C204" s="7" t="s">
        <v>397</v>
      </c>
      <c r="D204" s="7"/>
    </row>
    <row r="205" spans="1:4" x14ac:dyDescent="0.25">
      <c r="A205" s="5" t="s">
        <v>405</v>
      </c>
      <c r="B205" s="5" t="str">
        <f>"1"</f>
        <v>1</v>
      </c>
      <c r="C205" s="5" t="s">
        <v>406</v>
      </c>
      <c r="D205" s="5"/>
    </row>
    <row r="206" spans="1:4" x14ac:dyDescent="0.25">
      <c r="A206" s="7" t="s">
        <v>403</v>
      </c>
      <c r="B206" s="7" t="str">
        <f>"1"</f>
        <v>1</v>
      </c>
      <c r="C206" s="7" t="s">
        <v>407</v>
      </c>
      <c r="D206" s="7"/>
    </row>
    <row r="207" spans="1:4" x14ac:dyDescent="0.25">
      <c r="A207" s="5" t="s">
        <v>404</v>
      </c>
      <c r="B207" s="5" t="str">
        <f>"1"</f>
        <v>1</v>
      </c>
      <c r="C207" s="5" t="s">
        <v>386</v>
      </c>
      <c r="D207" s="5"/>
    </row>
    <row r="208" spans="1:4" x14ac:dyDescent="0.25">
      <c r="A208" s="5" t="s">
        <v>404</v>
      </c>
      <c r="B208" s="5" t="str">
        <f>"2"</f>
        <v>2</v>
      </c>
      <c r="C208" s="5" t="s">
        <v>387</v>
      </c>
      <c r="D208" s="5"/>
    </row>
    <row r="209" spans="1:4" x14ac:dyDescent="0.25">
      <c r="A209" s="5" t="s">
        <v>404</v>
      </c>
      <c r="B209" s="5" t="str">
        <f>"3"</f>
        <v>3</v>
      </c>
      <c r="C209" s="5" t="s">
        <v>388</v>
      </c>
      <c r="D209" s="5"/>
    </row>
    <row r="210" spans="1:4" x14ac:dyDescent="0.25">
      <c r="A210" s="5" t="s">
        <v>404</v>
      </c>
      <c r="B210" s="5" t="str">
        <f>"4"</f>
        <v>4</v>
      </c>
      <c r="C210" s="5" t="s">
        <v>389</v>
      </c>
      <c r="D210" s="5"/>
    </row>
    <row r="211" spans="1:4" x14ac:dyDescent="0.25">
      <c r="A211" s="7" t="s">
        <v>441</v>
      </c>
      <c r="B211" s="7" t="str">
        <f>"1"</f>
        <v>1</v>
      </c>
      <c r="C211" s="7" t="s">
        <v>442</v>
      </c>
      <c r="D211" s="7"/>
    </row>
    <row r="212" spans="1:4" x14ac:dyDescent="0.25">
      <c r="A212" s="7" t="s">
        <v>441</v>
      </c>
      <c r="B212" s="7" t="str">
        <f>"2"</f>
        <v>2</v>
      </c>
      <c r="C212" s="7" t="s">
        <v>443</v>
      </c>
      <c r="D212" s="7"/>
    </row>
    <row r="213" spans="1:4" x14ac:dyDescent="0.25">
      <c r="A213" s="7" t="s">
        <v>441</v>
      </c>
      <c r="B213" s="7" t="str">
        <f>"9"</f>
        <v>9</v>
      </c>
      <c r="C213" s="7" t="s">
        <v>444</v>
      </c>
      <c r="D213" s="7"/>
    </row>
    <row r="214" spans="1:4" x14ac:dyDescent="0.25">
      <c r="A214" s="7" t="s">
        <v>441</v>
      </c>
      <c r="B214" s="7" t="str">
        <f>"99"</f>
        <v>99</v>
      </c>
      <c r="C214" s="7" t="s">
        <v>40</v>
      </c>
      <c r="D214" s="7"/>
    </row>
    <row r="215" spans="1:4" x14ac:dyDescent="0.25">
      <c r="A215" s="5" t="s">
        <v>445</v>
      </c>
      <c r="B215" s="5" t="s">
        <v>446</v>
      </c>
      <c r="C215" s="5" t="s">
        <v>446</v>
      </c>
      <c r="D215" s="5" t="s">
        <v>446</v>
      </c>
    </row>
    <row r="216" spans="1:4" x14ac:dyDescent="0.25">
      <c r="A216" s="5" t="s">
        <v>445</v>
      </c>
      <c r="B216" s="5" t="s">
        <v>447</v>
      </c>
      <c r="C216" s="5" t="s">
        <v>447</v>
      </c>
      <c r="D216" s="5" t="s">
        <v>447</v>
      </c>
    </row>
    <row r="217" spans="1:4" x14ac:dyDescent="0.25">
      <c r="A217" s="7" t="s">
        <v>453</v>
      </c>
      <c r="B217" s="7" t="s">
        <v>232</v>
      </c>
      <c r="C217" s="7" t="s">
        <v>454</v>
      </c>
      <c r="D217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51"/>
  <sheetViews>
    <sheetView workbookViewId="0">
      <selection sqref="A1:C1048576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0" t="s">
        <v>306</v>
      </c>
      <c r="B2" s="10" t="s">
        <v>20</v>
      </c>
      <c r="C2" s="10" t="b">
        <v>0</v>
      </c>
    </row>
    <row r="3" spans="1:4" x14ac:dyDescent="0.25">
      <c r="A3" s="10" t="s">
        <v>235</v>
      </c>
      <c r="B3" s="10" t="s">
        <v>307</v>
      </c>
      <c r="C3" s="10" t="b">
        <v>0</v>
      </c>
    </row>
    <row r="4" spans="1:4" x14ac:dyDescent="0.25">
      <c r="A4" s="11" t="s">
        <v>308</v>
      </c>
      <c r="B4" s="10" t="s">
        <v>309</v>
      </c>
      <c r="C4" s="10" t="b">
        <v>0</v>
      </c>
    </row>
    <row r="5" spans="1:4" x14ac:dyDescent="0.25">
      <c r="A5" s="11" t="s">
        <v>310</v>
      </c>
      <c r="B5" s="10" t="s">
        <v>309</v>
      </c>
      <c r="C5" s="10" t="b">
        <v>0</v>
      </c>
    </row>
    <row r="6" spans="1:4" x14ac:dyDescent="0.25">
      <c r="A6" s="10" t="s">
        <v>311</v>
      </c>
      <c r="B6" s="10" t="s">
        <v>8</v>
      </c>
      <c r="C6" s="10" t="b">
        <v>0</v>
      </c>
    </row>
    <row r="7" spans="1:4" x14ac:dyDescent="0.25">
      <c r="A7" s="10" t="s">
        <v>312</v>
      </c>
      <c r="B7" s="10" t="s">
        <v>8</v>
      </c>
      <c r="C7" s="10" t="b">
        <v>0</v>
      </c>
    </row>
    <row r="8" spans="1:4" x14ac:dyDescent="0.25">
      <c r="A8" s="10" t="s">
        <v>313</v>
      </c>
      <c r="B8" s="10" t="s">
        <v>8</v>
      </c>
      <c r="C8" s="10" t="b">
        <v>0</v>
      </c>
    </row>
    <row r="9" spans="1:4" x14ac:dyDescent="0.25">
      <c r="A9" s="10" t="s">
        <v>219</v>
      </c>
      <c r="B9" s="10" t="s">
        <v>20</v>
      </c>
      <c r="C9" s="10" t="b">
        <v>0</v>
      </c>
    </row>
    <row r="10" spans="1:4" x14ac:dyDescent="0.25">
      <c r="A10" s="11" t="s">
        <v>429</v>
      </c>
      <c r="B10" s="11" t="s">
        <v>20</v>
      </c>
      <c r="C10" s="11" t="b">
        <v>0</v>
      </c>
    </row>
    <row r="11" spans="1:4" x14ac:dyDescent="0.25">
      <c r="A11" s="11" t="s">
        <v>314</v>
      </c>
      <c r="B11" s="10" t="s">
        <v>9</v>
      </c>
      <c r="C11" s="10" t="b">
        <v>0</v>
      </c>
    </row>
    <row r="12" spans="1:4" x14ac:dyDescent="0.25">
      <c r="A12" s="11" t="s">
        <v>315</v>
      </c>
      <c r="B12" s="10" t="s">
        <v>9</v>
      </c>
      <c r="C12" s="10" t="b">
        <v>0</v>
      </c>
    </row>
    <row r="13" spans="1:4" x14ac:dyDescent="0.25">
      <c r="A13" s="11" t="s">
        <v>316</v>
      </c>
      <c r="B13" s="10" t="s">
        <v>9</v>
      </c>
      <c r="C13" s="10" t="b">
        <v>0</v>
      </c>
    </row>
    <row r="14" spans="1:4" x14ac:dyDescent="0.25">
      <c r="A14" s="11" t="s">
        <v>317</v>
      </c>
      <c r="B14" s="10" t="s">
        <v>36</v>
      </c>
      <c r="C14" s="10" t="b">
        <v>0</v>
      </c>
    </row>
    <row r="15" spans="1:4" x14ac:dyDescent="0.25">
      <c r="A15" s="11" t="s">
        <v>318</v>
      </c>
      <c r="B15" s="10" t="s">
        <v>36</v>
      </c>
      <c r="C15" s="10" t="b">
        <v>0</v>
      </c>
    </row>
    <row r="16" spans="1:4" x14ac:dyDescent="0.25">
      <c r="A16" s="11" t="s">
        <v>319</v>
      </c>
      <c r="B16" s="10" t="s">
        <v>309</v>
      </c>
      <c r="C16" s="10" t="b">
        <v>0</v>
      </c>
    </row>
    <row r="17" spans="1:3" x14ac:dyDescent="0.25">
      <c r="A17" s="11" t="s">
        <v>320</v>
      </c>
      <c r="B17" s="10" t="s">
        <v>36</v>
      </c>
      <c r="C17" s="10" t="b">
        <v>0</v>
      </c>
    </row>
    <row r="18" spans="1:3" x14ac:dyDescent="0.25">
      <c r="A18" s="11" t="s">
        <v>321</v>
      </c>
      <c r="B18" s="10" t="s">
        <v>309</v>
      </c>
      <c r="C18" s="10" t="b">
        <v>0</v>
      </c>
    </row>
    <row r="19" spans="1:3" x14ac:dyDescent="0.25">
      <c r="A19" s="10" t="s">
        <v>322</v>
      </c>
      <c r="B19" s="10" t="s">
        <v>20</v>
      </c>
      <c r="C19" s="10" t="b">
        <v>0</v>
      </c>
    </row>
    <row r="20" spans="1:3" x14ac:dyDescent="0.25">
      <c r="A20" s="10" t="s">
        <v>323</v>
      </c>
      <c r="B20" s="10" t="s">
        <v>20</v>
      </c>
      <c r="C20" s="10" t="b">
        <v>0</v>
      </c>
    </row>
    <row r="21" spans="1:3" x14ac:dyDescent="0.25">
      <c r="A21" s="10" t="s">
        <v>324</v>
      </c>
      <c r="B21" s="10" t="s">
        <v>21</v>
      </c>
      <c r="C21" s="10" t="b">
        <v>0</v>
      </c>
    </row>
    <row r="22" spans="1:3" x14ac:dyDescent="0.25">
      <c r="A22" s="10" t="s">
        <v>325</v>
      </c>
      <c r="B22" s="10" t="s">
        <v>9</v>
      </c>
      <c r="C22" s="10" t="b">
        <v>0</v>
      </c>
    </row>
    <row r="23" spans="1:3" x14ac:dyDescent="0.25">
      <c r="A23" s="10" t="s">
        <v>326</v>
      </c>
      <c r="B23" s="10" t="s">
        <v>20</v>
      </c>
      <c r="C23" s="10" t="b">
        <v>0</v>
      </c>
    </row>
    <row r="24" spans="1:3" x14ac:dyDescent="0.25">
      <c r="A24" s="10" t="s">
        <v>327</v>
      </c>
      <c r="B24" s="10" t="s">
        <v>8</v>
      </c>
      <c r="C24" s="10" t="b">
        <v>0</v>
      </c>
    </row>
    <row r="25" spans="1:3" x14ac:dyDescent="0.25">
      <c r="A25" s="10" t="s">
        <v>328</v>
      </c>
      <c r="B25" s="10" t="s">
        <v>20</v>
      </c>
      <c r="C25" s="10" t="b">
        <v>0</v>
      </c>
    </row>
    <row r="26" spans="1:3" x14ac:dyDescent="0.25">
      <c r="A26" s="10" t="s">
        <v>54</v>
      </c>
      <c r="B26" s="10" t="s">
        <v>36</v>
      </c>
      <c r="C26" s="10" t="b">
        <v>0</v>
      </c>
    </row>
    <row r="27" spans="1:3" x14ac:dyDescent="0.25">
      <c r="A27" s="11" t="s">
        <v>329</v>
      </c>
      <c r="B27" s="10" t="s">
        <v>9</v>
      </c>
      <c r="C27" s="10" t="b">
        <v>0</v>
      </c>
    </row>
    <row r="28" spans="1:3" x14ac:dyDescent="0.25">
      <c r="A28" s="10" t="s">
        <v>330</v>
      </c>
      <c r="B28" s="10" t="s">
        <v>20</v>
      </c>
      <c r="C28" s="10" t="b">
        <v>0</v>
      </c>
    </row>
    <row r="29" spans="1:3" x14ac:dyDescent="0.25">
      <c r="A29" s="10" t="s">
        <v>331</v>
      </c>
      <c r="B29" s="10" t="s">
        <v>8</v>
      </c>
      <c r="C29" s="10" t="b">
        <v>0</v>
      </c>
    </row>
    <row r="30" spans="1:3" x14ac:dyDescent="0.25">
      <c r="A30" s="10" t="s">
        <v>332</v>
      </c>
      <c r="B30" s="10" t="s">
        <v>8</v>
      </c>
      <c r="C30" s="10" t="b">
        <v>0</v>
      </c>
    </row>
    <row r="31" spans="1:3" x14ac:dyDescent="0.25">
      <c r="A31" s="10" t="s">
        <v>333</v>
      </c>
      <c r="B31" s="10" t="s">
        <v>8</v>
      </c>
      <c r="C31" s="10" t="b">
        <v>0</v>
      </c>
    </row>
    <row r="32" spans="1:3" x14ac:dyDescent="0.25">
      <c r="A32" s="10" t="s">
        <v>334</v>
      </c>
      <c r="B32" s="10" t="s">
        <v>309</v>
      </c>
      <c r="C32" s="10" t="b">
        <v>0</v>
      </c>
    </row>
    <row r="33" spans="1:3" x14ac:dyDescent="0.25">
      <c r="A33" s="11" t="s">
        <v>335</v>
      </c>
      <c r="B33" s="10" t="s">
        <v>21</v>
      </c>
      <c r="C33" s="10" t="b">
        <v>0</v>
      </c>
    </row>
    <row r="34" spans="1:3" x14ac:dyDescent="0.25">
      <c r="A34" s="10" t="s">
        <v>336</v>
      </c>
      <c r="B34" s="10" t="s">
        <v>9</v>
      </c>
      <c r="C34" s="10" t="b">
        <v>0</v>
      </c>
    </row>
    <row r="35" spans="1:3" x14ac:dyDescent="0.25">
      <c r="A35" s="10" t="s">
        <v>253</v>
      </c>
      <c r="B35" s="10" t="s">
        <v>36</v>
      </c>
      <c r="C35" s="10" t="b">
        <v>0</v>
      </c>
    </row>
    <row r="36" spans="1:3" x14ac:dyDescent="0.25">
      <c r="A36" s="10" t="s">
        <v>377</v>
      </c>
      <c r="B36" s="10" t="s">
        <v>8</v>
      </c>
      <c r="C36" s="10" t="b">
        <v>0</v>
      </c>
    </row>
    <row r="37" spans="1:3" x14ac:dyDescent="0.25">
      <c r="A37" s="11" t="s">
        <v>337</v>
      </c>
      <c r="B37" s="10" t="s">
        <v>21</v>
      </c>
      <c r="C37" s="10" t="b">
        <v>0</v>
      </c>
    </row>
    <row r="38" spans="1:3" x14ac:dyDescent="0.25">
      <c r="A38" s="11" t="s">
        <v>338</v>
      </c>
      <c r="B38" s="10" t="s">
        <v>21</v>
      </c>
      <c r="C38" s="10" t="b">
        <v>0</v>
      </c>
    </row>
    <row r="39" spans="1:3" x14ac:dyDescent="0.25">
      <c r="A39" s="10" t="s">
        <v>339</v>
      </c>
      <c r="B39" s="10" t="s">
        <v>9</v>
      </c>
      <c r="C39" s="10" t="b">
        <v>0</v>
      </c>
    </row>
    <row r="40" spans="1:3" x14ac:dyDescent="0.25">
      <c r="A40" s="10" t="s">
        <v>340</v>
      </c>
      <c r="B40" s="10" t="s">
        <v>8</v>
      </c>
      <c r="C40" s="10" t="b">
        <v>0</v>
      </c>
    </row>
    <row r="41" spans="1:3" x14ac:dyDescent="0.25">
      <c r="A41" s="10" t="s">
        <v>341</v>
      </c>
      <c r="B41" s="10" t="s">
        <v>9</v>
      </c>
      <c r="C41" s="10" t="b">
        <v>0</v>
      </c>
    </row>
    <row r="42" spans="1:3" x14ac:dyDescent="0.25">
      <c r="A42" s="10" t="s">
        <v>342</v>
      </c>
      <c r="B42" s="10" t="s">
        <v>8</v>
      </c>
      <c r="C42" s="10" t="b">
        <v>0</v>
      </c>
    </row>
    <row r="43" spans="1:3" x14ac:dyDescent="0.25">
      <c r="A43" s="10" t="s">
        <v>343</v>
      </c>
      <c r="B43" s="10" t="s">
        <v>20</v>
      </c>
      <c r="C43" s="10" t="b">
        <v>0</v>
      </c>
    </row>
    <row r="44" spans="1:3" x14ac:dyDescent="0.25">
      <c r="A44" s="10" t="s">
        <v>344</v>
      </c>
      <c r="B44" s="10" t="s">
        <v>20</v>
      </c>
      <c r="C44" s="10" t="b">
        <v>0</v>
      </c>
    </row>
    <row r="45" spans="1:3" x14ac:dyDescent="0.25">
      <c r="A45" s="10" t="s">
        <v>345</v>
      </c>
      <c r="B45" s="10" t="s">
        <v>20</v>
      </c>
      <c r="C45" s="10" t="b">
        <v>0</v>
      </c>
    </row>
    <row r="46" spans="1:3" x14ac:dyDescent="0.25">
      <c r="A46" s="10" t="s">
        <v>346</v>
      </c>
      <c r="B46" s="10" t="s">
        <v>309</v>
      </c>
      <c r="C46" s="10" t="b">
        <v>0</v>
      </c>
    </row>
    <row r="47" spans="1:3" x14ac:dyDescent="0.25">
      <c r="A47" s="10" t="s">
        <v>430</v>
      </c>
      <c r="B47" s="10" t="s">
        <v>9</v>
      </c>
      <c r="C47" s="10" t="b">
        <v>0</v>
      </c>
    </row>
    <row r="48" spans="1:3" x14ac:dyDescent="0.25">
      <c r="A48" s="11" t="s">
        <v>347</v>
      </c>
      <c r="B48" s="10" t="s">
        <v>21</v>
      </c>
      <c r="C48" s="10" t="b">
        <v>0</v>
      </c>
    </row>
    <row r="49" spans="1:3" x14ac:dyDescent="0.25">
      <c r="A49" s="10" t="s">
        <v>392</v>
      </c>
      <c r="B49" s="10" t="s">
        <v>8</v>
      </c>
      <c r="C49" s="10" t="b">
        <v>0</v>
      </c>
    </row>
    <row r="50" spans="1:3" x14ac:dyDescent="0.25">
      <c r="A50" s="11" t="s">
        <v>348</v>
      </c>
      <c r="B50" s="10" t="s">
        <v>21</v>
      </c>
      <c r="C50" s="10" t="b">
        <v>0</v>
      </c>
    </row>
    <row r="51" spans="1:3" x14ac:dyDescent="0.25">
      <c r="A51" s="11" t="s">
        <v>349</v>
      </c>
      <c r="B51" s="10" t="s">
        <v>21</v>
      </c>
      <c r="C51" s="10" t="b">
        <v>0</v>
      </c>
    </row>
    <row r="52" spans="1:3" x14ac:dyDescent="0.25">
      <c r="A52" s="11" t="s">
        <v>350</v>
      </c>
      <c r="B52" s="10" t="s">
        <v>21</v>
      </c>
      <c r="C52" s="10" t="b">
        <v>0</v>
      </c>
    </row>
    <row r="53" spans="1:3" x14ac:dyDescent="0.25">
      <c r="A53" s="11" t="s">
        <v>351</v>
      </c>
      <c r="B53" s="10" t="s">
        <v>21</v>
      </c>
      <c r="C53" s="10" t="b">
        <v>0</v>
      </c>
    </row>
    <row r="54" spans="1:3" x14ac:dyDescent="0.25">
      <c r="A54" s="11" t="s">
        <v>352</v>
      </c>
      <c r="B54" s="10" t="s">
        <v>21</v>
      </c>
      <c r="C54" s="10" t="b">
        <v>0</v>
      </c>
    </row>
    <row r="55" spans="1:3" x14ac:dyDescent="0.25">
      <c r="A55" s="11" t="s">
        <v>353</v>
      </c>
      <c r="B55" s="10" t="s">
        <v>21</v>
      </c>
      <c r="C55" s="10" t="b">
        <v>0</v>
      </c>
    </row>
    <row r="56" spans="1:3" x14ac:dyDescent="0.25">
      <c r="A56" s="11" t="s">
        <v>354</v>
      </c>
      <c r="B56" s="10" t="s">
        <v>21</v>
      </c>
      <c r="C56" s="10" t="b">
        <v>0</v>
      </c>
    </row>
    <row r="57" spans="1:3" x14ac:dyDescent="0.25">
      <c r="A57" s="11" t="s">
        <v>355</v>
      </c>
      <c r="B57" s="10" t="s">
        <v>21</v>
      </c>
      <c r="C57" s="10" t="b">
        <v>0</v>
      </c>
    </row>
    <row r="58" spans="1:3" x14ac:dyDescent="0.25">
      <c r="A58" s="10" t="s">
        <v>356</v>
      </c>
      <c r="B58" s="10" t="s">
        <v>21</v>
      </c>
      <c r="C58" s="10" t="b">
        <v>0</v>
      </c>
    </row>
    <row r="59" spans="1:3" x14ac:dyDescent="0.25">
      <c r="A59" s="11" t="s">
        <v>357</v>
      </c>
      <c r="B59" s="10" t="s">
        <v>21</v>
      </c>
      <c r="C59" s="10" t="b">
        <v>0</v>
      </c>
    </row>
    <row r="60" spans="1:3" x14ac:dyDescent="0.25">
      <c r="A60" s="11" t="s">
        <v>358</v>
      </c>
      <c r="B60" s="10" t="s">
        <v>21</v>
      </c>
      <c r="C60" s="10" t="b">
        <v>0</v>
      </c>
    </row>
    <row r="61" spans="1:3" x14ac:dyDescent="0.25">
      <c r="A61" s="11" t="s">
        <v>359</v>
      </c>
      <c r="B61" s="10" t="s">
        <v>21</v>
      </c>
      <c r="C61" s="10" t="b">
        <v>0</v>
      </c>
    </row>
    <row r="62" spans="1:3" x14ac:dyDescent="0.25">
      <c r="A62" s="13" t="s">
        <v>89</v>
      </c>
      <c r="B62" s="13" t="s">
        <v>20</v>
      </c>
      <c r="C62" s="13" t="b">
        <v>1</v>
      </c>
    </row>
    <row r="63" spans="1:3" x14ac:dyDescent="0.25">
      <c r="A63" s="13" t="s">
        <v>295</v>
      </c>
      <c r="B63" s="13" t="s">
        <v>8</v>
      </c>
      <c r="C63" s="13" t="b">
        <v>1</v>
      </c>
    </row>
    <row r="64" spans="1:3" x14ac:dyDescent="0.25">
      <c r="A64" s="13" t="s">
        <v>90</v>
      </c>
      <c r="B64" s="13" t="s">
        <v>20</v>
      </c>
      <c r="C64" s="13" t="b">
        <v>1</v>
      </c>
    </row>
    <row r="65" spans="1:3" x14ac:dyDescent="0.25">
      <c r="A65" s="13" t="s">
        <v>296</v>
      </c>
      <c r="B65" s="13" t="s">
        <v>8</v>
      </c>
      <c r="C65" s="13" t="b">
        <v>1</v>
      </c>
    </row>
    <row r="66" spans="1:3" x14ac:dyDescent="0.25">
      <c r="A66" s="13" t="s">
        <v>88</v>
      </c>
      <c r="B66" s="13" t="s">
        <v>20</v>
      </c>
      <c r="C66" s="13" t="b">
        <v>1</v>
      </c>
    </row>
    <row r="67" spans="1:3" x14ac:dyDescent="0.25">
      <c r="A67" s="13" t="s">
        <v>294</v>
      </c>
      <c r="B67" s="13" t="s">
        <v>8</v>
      </c>
      <c r="C67" s="13" t="b">
        <v>1</v>
      </c>
    </row>
    <row r="68" spans="1:3" x14ac:dyDescent="0.25">
      <c r="A68" s="13" t="s">
        <v>297</v>
      </c>
      <c r="B68" s="13" t="s">
        <v>146</v>
      </c>
      <c r="C68" s="13" t="b">
        <v>1</v>
      </c>
    </row>
    <row r="69" spans="1:3" x14ac:dyDescent="0.25">
      <c r="A69" s="13" t="s">
        <v>285</v>
      </c>
      <c r="B69" s="13" t="s">
        <v>146</v>
      </c>
      <c r="C69" s="13" t="b">
        <v>1</v>
      </c>
    </row>
    <row r="70" spans="1:3" x14ac:dyDescent="0.25">
      <c r="A70" s="13" t="s">
        <v>292</v>
      </c>
      <c r="B70" s="13" t="s">
        <v>36</v>
      </c>
      <c r="C70" s="13" t="b">
        <v>1</v>
      </c>
    </row>
    <row r="71" spans="1:3" x14ac:dyDescent="0.25">
      <c r="A71" s="13" t="s">
        <v>293</v>
      </c>
      <c r="B71" s="13" t="s">
        <v>36</v>
      </c>
      <c r="C71" s="13" t="b">
        <v>1</v>
      </c>
    </row>
    <row r="72" spans="1:3" x14ac:dyDescent="0.25">
      <c r="A72" s="13" t="s">
        <v>51</v>
      </c>
      <c r="B72" s="13" t="s">
        <v>9</v>
      </c>
      <c r="C72" s="13" t="b">
        <v>1</v>
      </c>
    </row>
    <row r="73" spans="1:3" x14ac:dyDescent="0.25">
      <c r="A73" s="13" t="s">
        <v>98</v>
      </c>
      <c r="B73" s="13" t="s">
        <v>146</v>
      </c>
      <c r="C73" s="13" t="b">
        <v>1</v>
      </c>
    </row>
    <row r="74" spans="1:3" x14ac:dyDescent="0.25">
      <c r="A74" s="14" t="s">
        <v>270</v>
      </c>
      <c r="B74" s="13" t="s">
        <v>50</v>
      </c>
      <c r="C74" s="13" t="b">
        <v>1</v>
      </c>
    </row>
    <row r="75" spans="1:3" x14ac:dyDescent="0.25">
      <c r="A75" s="14" t="s">
        <v>105</v>
      </c>
      <c r="B75" s="13" t="s">
        <v>146</v>
      </c>
      <c r="C75" s="13" t="b">
        <v>1</v>
      </c>
    </row>
    <row r="76" spans="1:3" x14ac:dyDescent="0.25">
      <c r="A76" s="14" t="s">
        <v>274</v>
      </c>
      <c r="B76" s="13" t="s">
        <v>50</v>
      </c>
      <c r="C76" s="13" t="b">
        <v>1</v>
      </c>
    </row>
    <row r="77" spans="1:3" x14ac:dyDescent="0.25">
      <c r="A77" s="14" t="s">
        <v>106</v>
      </c>
      <c r="B77" s="13" t="s">
        <v>146</v>
      </c>
      <c r="C77" s="13" t="b">
        <v>1</v>
      </c>
    </row>
    <row r="78" spans="1:3" x14ac:dyDescent="0.25">
      <c r="A78" s="14" t="s">
        <v>278</v>
      </c>
      <c r="B78" s="13" t="s">
        <v>50</v>
      </c>
      <c r="C78" s="13" t="b">
        <v>1</v>
      </c>
    </row>
    <row r="79" spans="1:3" x14ac:dyDescent="0.25">
      <c r="A79" s="14" t="s">
        <v>248</v>
      </c>
      <c r="B79" s="13" t="s">
        <v>146</v>
      </c>
      <c r="C79" s="13" t="b">
        <v>1</v>
      </c>
    </row>
    <row r="80" spans="1:3" x14ac:dyDescent="0.25">
      <c r="A80" s="13" t="s">
        <v>242</v>
      </c>
      <c r="B80" s="13" t="s">
        <v>36</v>
      </c>
      <c r="C80" s="13" t="b">
        <v>1</v>
      </c>
    </row>
    <row r="81" spans="1:3" x14ac:dyDescent="0.25">
      <c r="A81" s="13" t="s">
        <v>243</v>
      </c>
      <c r="B81" s="13" t="s">
        <v>36</v>
      </c>
      <c r="C81" s="13" t="b">
        <v>1</v>
      </c>
    </row>
    <row r="82" spans="1:3" x14ac:dyDescent="0.25">
      <c r="A82" s="13" t="s">
        <v>244</v>
      </c>
      <c r="B82" s="13" t="s">
        <v>36</v>
      </c>
      <c r="C82" s="13" t="b">
        <v>1</v>
      </c>
    </row>
    <row r="83" spans="1:3" x14ac:dyDescent="0.25">
      <c r="A83" s="13" t="s">
        <v>245</v>
      </c>
      <c r="B83" s="13" t="s">
        <v>36</v>
      </c>
      <c r="C83" s="13" t="b">
        <v>1</v>
      </c>
    </row>
    <row r="84" spans="1:3" x14ac:dyDescent="0.25">
      <c r="A84" s="13" t="s">
        <v>246</v>
      </c>
      <c r="B84" s="13" t="s">
        <v>36</v>
      </c>
      <c r="C84" s="13" t="b">
        <v>1</v>
      </c>
    </row>
    <row r="85" spans="1:3" x14ac:dyDescent="0.25">
      <c r="A85" s="13" t="s">
        <v>247</v>
      </c>
      <c r="B85" s="13" t="s">
        <v>36</v>
      </c>
      <c r="C85" s="13" t="b">
        <v>1</v>
      </c>
    </row>
    <row r="86" spans="1:3" x14ac:dyDescent="0.25">
      <c r="A86" s="13" t="s">
        <v>250</v>
      </c>
      <c r="B86" s="13" t="s">
        <v>36</v>
      </c>
      <c r="C86" s="13" t="b">
        <v>1</v>
      </c>
    </row>
    <row r="87" spans="1:3" x14ac:dyDescent="0.25">
      <c r="A87" s="13" t="s">
        <v>289</v>
      </c>
      <c r="B87" s="13" t="s">
        <v>20</v>
      </c>
      <c r="C87" s="13" t="b">
        <v>1</v>
      </c>
    </row>
    <row r="88" spans="1:3" x14ac:dyDescent="0.25">
      <c r="A88" s="13" t="s">
        <v>286</v>
      </c>
      <c r="B88" s="13" t="s">
        <v>146</v>
      </c>
      <c r="C88" s="13" t="b">
        <v>1</v>
      </c>
    </row>
    <row r="89" spans="1:3" x14ac:dyDescent="0.25">
      <c r="A89" s="13" t="s">
        <v>291</v>
      </c>
      <c r="B89" s="13" t="s">
        <v>20</v>
      </c>
      <c r="C89" s="13" t="b">
        <v>1</v>
      </c>
    </row>
    <row r="90" spans="1:3" x14ac:dyDescent="0.25">
      <c r="A90" s="13" t="s">
        <v>288</v>
      </c>
      <c r="B90" s="13" t="s">
        <v>146</v>
      </c>
      <c r="C90" s="13" t="b">
        <v>1</v>
      </c>
    </row>
    <row r="91" spans="1:3" x14ac:dyDescent="0.25">
      <c r="A91" s="13" t="s">
        <v>290</v>
      </c>
      <c r="B91" s="13" t="s">
        <v>20</v>
      </c>
      <c r="C91" s="13" t="b">
        <v>1</v>
      </c>
    </row>
    <row r="92" spans="1:3" x14ac:dyDescent="0.25">
      <c r="A92" s="13" t="s">
        <v>287</v>
      </c>
      <c r="B92" s="13" t="s">
        <v>146</v>
      </c>
      <c r="C92" s="13" t="b">
        <v>1</v>
      </c>
    </row>
    <row r="93" spans="1:3" x14ac:dyDescent="0.25">
      <c r="A93" s="14" t="s">
        <v>93</v>
      </c>
      <c r="B93" s="13" t="s">
        <v>146</v>
      </c>
      <c r="C93" s="13" t="b">
        <v>1</v>
      </c>
    </row>
    <row r="94" spans="1:3" x14ac:dyDescent="0.25">
      <c r="A94" s="14" t="s">
        <v>269</v>
      </c>
      <c r="B94" s="13" t="s">
        <v>50</v>
      </c>
      <c r="C94" s="13" t="b">
        <v>1</v>
      </c>
    </row>
    <row r="95" spans="1:3" x14ac:dyDescent="0.25">
      <c r="A95" s="14" t="s">
        <v>108</v>
      </c>
      <c r="B95" s="13" t="s">
        <v>146</v>
      </c>
      <c r="C95" s="13" t="b">
        <v>1</v>
      </c>
    </row>
    <row r="96" spans="1:3" x14ac:dyDescent="0.25">
      <c r="A96" s="14" t="s">
        <v>284</v>
      </c>
      <c r="B96" s="13" t="s">
        <v>50</v>
      </c>
      <c r="C96" s="13" t="b">
        <v>1</v>
      </c>
    </row>
    <row r="97" spans="1:3" x14ac:dyDescent="0.25">
      <c r="A97" s="14" t="s">
        <v>99</v>
      </c>
      <c r="B97" s="13" t="s">
        <v>146</v>
      </c>
      <c r="C97" s="13" t="b">
        <v>1</v>
      </c>
    </row>
    <row r="98" spans="1:3" x14ac:dyDescent="0.25">
      <c r="A98" s="14" t="s">
        <v>272</v>
      </c>
      <c r="B98" s="13" t="s">
        <v>50</v>
      </c>
      <c r="C98" s="13" t="b">
        <v>1</v>
      </c>
    </row>
    <row r="99" spans="1:3" x14ac:dyDescent="0.25">
      <c r="A99" s="14" t="s">
        <v>100</v>
      </c>
      <c r="B99" s="13" t="s">
        <v>146</v>
      </c>
      <c r="C99" s="13" t="b">
        <v>1</v>
      </c>
    </row>
    <row r="100" spans="1:3" x14ac:dyDescent="0.25">
      <c r="A100" s="14" t="s">
        <v>276</v>
      </c>
      <c r="B100" s="13" t="s">
        <v>50</v>
      </c>
      <c r="C100" s="13" t="b">
        <v>1</v>
      </c>
    </row>
    <row r="101" spans="1:3" x14ac:dyDescent="0.25">
      <c r="A101" s="14" t="s">
        <v>101</v>
      </c>
      <c r="B101" s="13" t="s">
        <v>146</v>
      </c>
      <c r="C101" s="13" t="b">
        <v>1</v>
      </c>
    </row>
    <row r="102" spans="1:3" x14ac:dyDescent="0.25">
      <c r="A102" s="14" t="s">
        <v>280</v>
      </c>
      <c r="B102" s="13" t="s">
        <v>50</v>
      </c>
      <c r="C102" s="13" t="b">
        <v>1</v>
      </c>
    </row>
    <row r="103" spans="1:3" x14ac:dyDescent="0.25">
      <c r="A103" s="14" t="s">
        <v>102</v>
      </c>
      <c r="B103" s="13" t="s">
        <v>146</v>
      </c>
      <c r="C103" s="13" t="b">
        <v>1</v>
      </c>
    </row>
    <row r="104" spans="1:3" x14ac:dyDescent="0.25">
      <c r="A104" s="14" t="s">
        <v>273</v>
      </c>
      <c r="B104" s="13" t="s">
        <v>50</v>
      </c>
      <c r="C104" s="13" t="b">
        <v>1</v>
      </c>
    </row>
    <row r="105" spans="1:3" x14ac:dyDescent="0.25">
      <c r="A105" s="14" t="s">
        <v>103</v>
      </c>
      <c r="B105" s="13" t="s">
        <v>146</v>
      </c>
      <c r="C105" s="13" t="b">
        <v>1</v>
      </c>
    </row>
    <row r="106" spans="1:3" x14ac:dyDescent="0.25">
      <c r="A106" s="14" t="s">
        <v>277</v>
      </c>
      <c r="B106" s="13" t="s">
        <v>50</v>
      </c>
      <c r="C106" s="13" t="b">
        <v>1</v>
      </c>
    </row>
    <row r="107" spans="1:3" x14ac:dyDescent="0.25">
      <c r="A107" s="14" t="s">
        <v>104</v>
      </c>
      <c r="B107" s="13" t="s">
        <v>146</v>
      </c>
      <c r="C107" s="13" t="b">
        <v>1</v>
      </c>
    </row>
    <row r="108" spans="1:3" x14ac:dyDescent="0.25">
      <c r="A108" s="14" t="s">
        <v>281</v>
      </c>
      <c r="B108" s="13" t="s">
        <v>50</v>
      </c>
      <c r="C108" s="13" t="b">
        <v>1</v>
      </c>
    </row>
    <row r="109" spans="1:3" x14ac:dyDescent="0.25">
      <c r="A109" s="14" t="s">
        <v>94</v>
      </c>
      <c r="B109" s="13" t="s">
        <v>146</v>
      </c>
      <c r="C109" s="13" t="b">
        <v>1</v>
      </c>
    </row>
    <row r="110" spans="1:3" x14ac:dyDescent="0.25">
      <c r="A110" s="14" t="s">
        <v>271</v>
      </c>
      <c r="B110" s="13" t="s">
        <v>50</v>
      </c>
      <c r="C110" s="13" t="b">
        <v>1</v>
      </c>
    </row>
    <row r="111" spans="1:3" x14ac:dyDescent="0.25">
      <c r="A111" s="14" t="s">
        <v>95</v>
      </c>
      <c r="B111" s="13" t="s">
        <v>146</v>
      </c>
      <c r="C111" s="13" t="b">
        <v>1</v>
      </c>
    </row>
    <row r="112" spans="1:3" x14ac:dyDescent="0.25">
      <c r="A112" s="14" t="s">
        <v>275</v>
      </c>
      <c r="B112" s="13" t="s">
        <v>50</v>
      </c>
      <c r="C112" s="13" t="b">
        <v>1</v>
      </c>
    </row>
    <row r="113" spans="1:3" x14ac:dyDescent="0.25">
      <c r="A113" s="14" t="s">
        <v>96</v>
      </c>
      <c r="B113" s="13" t="s">
        <v>146</v>
      </c>
      <c r="C113" s="13" t="b">
        <v>1</v>
      </c>
    </row>
    <row r="114" spans="1:3" x14ac:dyDescent="0.25">
      <c r="A114" s="14" t="s">
        <v>279</v>
      </c>
      <c r="B114" s="13" t="s">
        <v>50</v>
      </c>
      <c r="C114" s="13" t="b">
        <v>1</v>
      </c>
    </row>
    <row r="115" spans="1:3" x14ac:dyDescent="0.25">
      <c r="A115" s="14" t="s">
        <v>107</v>
      </c>
      <c r="B115" s="13" t="s">
        <v>146</v>
      </c>
      <c r="C115" s="13" t="b">
        <v>1</v>
      </c>
    </row>
    <row r="116" spans="1:3" x14ac:dyDescent="0.25">
      <c r="A116" s="14" t="s">
        <v>282</v>
      </c>
      <c r="B116" s="13" t="s">
        <v>50</v>
      </c>
      <c r="C116" s="13" t="b">
        <v>1</v>
      </c>
    </row>
    <row r="117" spans="1:3" x14ac:dyDescent="0.25">
      <c r="A117" s="14" t="s">
        <v>109</v>
      </c>
      <c r="B117" s="13" t="s">
        <v>146</v>
      </c>
      <c r="C117" s="13" t="b">
        <v>1</v>
      </c>
    </row>
    <row r="118" spans="1:3" x14ac:dyDescent="0.25">
      <c r="A118" s="14" t="s">
        <v>283</v>
      </c>
      <c r="B118" s="13" t="s">
        <v>50</v>
      </c>
      <c r="C118" s="13" t="b">
        <v>1</v>
      </c>
    </row>
    <row r="119" spans="1:3" x14ac:dyDescent="0.25">
      <c r="A119" s="12" t="s">
        <v>378</v>
      </c>
      <c r="B119" s="12" t="s">
        <v>9</v>
      </c>
      <c r="C119" s="12" t="b">
        <v>0</v>
      </c>
    </row>
    <row r="120" spans="1:3" x14ac:dyDescent="0.25">
      <c r="A120" s="12" t="s">
        <v>371</v>
      </c>
      <c r="B120" s="12" t="s">
        <v>8</v>
      </c>
      <c r="C120" s="12" t="b">
        <v>0</v>
      </c>
    </row>
    <row r="121" spans="1:3" x14ac:dyDescent="0.25">
      <c r="A121" s="12" t="s">
        <v>372</v>
      </c>
      <c r="B121" s="12" t="s">
        <v>8</v>
      </c>
      <c r="C121" s="12" t="b">
        <v>0</v>
      </c>
    </row>
    <row r="122" spans="1:3" x14ac:dyDescent="0.25">
      <c r="A122" s="15" t="s">
        <v>375</v>
      </c>
      <c r="B122" s="16" t="s">
        <v>146</v>
      </c>
      <c r="C122" s="16" t="b">
        <v>1</v>
      </c>
    </row>
    <row r="123" spans="1:3" x14ac:dyDescent="0.25">
      <c r="A123" s="15" t="s">
        <v>376</v>
      </c>
      <c r="B123" s="16" t="s">
        <v>146</v>
      </c>
      <c r="C123" s="16" t="b">
        <v>1</v>
      </c>
    </row>
    <row r="124" spans="1:3" x14ac:dyDescent="0.25">
      <c r="A124" s="17" t="s">
        <v>398</v>
      </c>
      <c r="B124" s="17" t="s">
        <v>8</v>
      </c>
      <c r="C124" s="17" t="b">
        <v>0</v>
      </c>
    </row>
    <row r="125" spans="1:3" x14ac:dyDescent="0.25">
      <c r="A125" s="17" t="s">
        <v>399</v>
      </c>
      <c r="B125" s="17" t="s">
        <v>8</v>
      </c>
      <c r="C125" s="17" t="b">
        <v>0</v>
      </c>
    </row>
    <row r="126" spans="1:3" x14ac:dyDescent="0.25">
      <c r="A126" s="17" t="s">
        <v>431</v>
      </c>
      <c r="B126" s="17" t="s">
        <v>20</v>
      </c>
      <c r="C126" s="17" t="b">
        <v>0</v>
      </c>
    </row>
    <row r="127" spans="1:3" x14ac:dyDescent="0.25">
      <c r="A127" s="17" t="s">
        <v>432</v>
      </c>
      <c r="B127" s="17" t="s">
        <v>20</v>
      </c>
      <c r="C127" s="17" t="b">
        <v>0</v>
      </c>
    </row>
    <row r="128" spans="1:3" x14ac:dyDescent="0.25">
      <c r="A128" s="17" t="s">
        <v>433</v>
      </c>
      <c r="B128" s="17" t="s">
        <v>20</v>
      </c>
      <c r="C128" s="17" t="b">
        <v>0</v>
      </c>
    </row>
    <row r="129" spans="1:3" x14ac:dyDescent="0.25">
      <c r="A129" s="17" t="s">
        <v>434</v>
      </c>
      <c r="B129" s="17" t="s">
        <v>20</v>
      </c>
      <c r="C129" s="17" t="b">
        <v>0</v>
      </c>
    </row>
    <row r="130" spans="1:3" x14ac:dyDescent="0.25">
      <c r="A130" s="17" t="s">
        <v>435</v>
      </c>
      <c r="B130" s="17" t="s">
        <v>309</v>
      </c>
      <c r="C130" s="17" t="b">
        <v>0</v>
      </c>
    </row>
    <row r="131" spans="1:3" x14ac:dyDescent="0.25">
      <c r="A131" s="17" t="s">
        <v>436</v>
      </c>
      <c r="B131" s="17" t="s">
        <v>20</v>
      </c>
      <c r="C131" s="17" t="b">
        <v>0</v>
      </c>
    </row>
    <row r="132" spans="1:3" x14ac:dyDescent="0.25">
      <c r="A132" s="17" t="s">
        <v>437</v>
      </c>
      <c r="B132" s="17" t="s">
        <v>20</v>
      </c>
      <c r="C132" s="17" t="b">
        <v>0</v>
      </c>
    </row>
    <row r="133" spans="1:3" x14ac:dyDescent="0.25">
      <c r="A133" s="17" t="s">
        <v>438</v>
      </c>
      <c r="B133" s="17" t="s">
        <v>20</v>
      </c>
      <c r="C133" s="17" t="b">
        <v>0</v>
      </c>
    </row>
    <row r="134" spans="1:3" x14ac:dyDescent="0.25">
      <c r="A134" s="17" t="s">
        <v>402</v>
      </c>
      <c r="B134" s="17" t="s">
        <v>8</v>
      </c>
      <c r="C134" s="17" t="b">
        <v>0</v>
      </c>
    </row>
    <row r="135" spans="1:3" x14ac:dyDescent="0.25">
      <c r="A135" s="17" t="s">
        <v>380</v>
      </c>
      <c r="B135" s="17" t="s">
        <v>50</v>
      </c>
      <c r="C135" s="17" t="b">
        <v>0</v>
      </c>
    </row>
    <row r="136" spans="1:3" x14ac:dyDescent="0.25">
      <c r="A136" s="17" t="s">
        <v>390</v>
      </c>
      <c r="B136" s="17" t="s">
        <v>8</v>
      </c>
      <c r="C136" s="17" t="b">
        <v>0</v>
      </c>
    </row>
    <row r="137" spans="1:3" x14ac:dyDescent="0.25">
      <c r="A137" s="17" t="s">
        <v>439</v>
      </c>
      <c r="B137" s="17" t="s">
        <v>36</v>
      </c>
      <c r="C137" s="17" t="b">
        <v>0</v>
      </c>
    </row>
    <row r="138" spans="1:3" x14ac:dyDescent="0.25">
      <c r="A138" s="17" t="s">
        <v>379</v>
      </c>
      <c r="B138" s="17" t="s">
        <v>9</v>
      </c>
      <c r="C138" s="17" t="b">
        <v>0</v>
      </c>
    </row>
    <row r="139" spans="1:3" x14ac:dyDescent="0.25">
      <c r="A139" s="17" t="s">
        <v>441</v>
      </c>
      <c r="B139" s="17" t="s">
        <v>36</v>
      </c>
      <c r="C139" s="17" t="b">
        <v>0</v>
      </c>
    </row>
    <row r="140" spans="1:3" x14ac:dyDescent="0.25">
      <c r="A140" s="17" t="s">
        <v>440</v>
      </c>
      <c r="B140" s="17" t="s">
        <v>20</v>
      </c>
      <c r="C140" s="17" t="b">
        <v>0</v>
      </c>
    </row>
    <row r="141" spans="1:3" x14ac:dyDescent="0.25">
      <c r="A141" s="17" t="s">
        <v>393</v>
      </c>
      <c r="B141" s="17" t="s">
        <v>9</v>
      </c>
      <c r="C141" s="17" t="b">
        <v>0</v>
      </c>
    </row>
    <row r="142" spans="1:3" x14ac:dyDescent="0.25">
      <c r="A142" s="17" t="s">
        <v>414</v>
      </c>
      <c r="B142" s="17" t="s">
        <v>8</v>
      </c>
      <c r="C142" s="17" t="b">
        <v>0</v>
      </c>
    </row>
    <row r="143" spans="1:3" x14ac:dyDescent="0.25">
      <c r="A143" s="19" t="s">
        <v>400</v>
      </c>
      <c r="B143" s="18" t="s">
        <v>146</v>
      </c>
      <c r="C143" s="18" t="b">
        <v>1</v>
      </c>
    </row>
    <row r="144" spans="1:3" x14ac:dyDescent="0.25">
      <c r="A144" s="19" t="s">
        <v>401</v>
      </c>
      <c r="B144" s="18" t="s">
        <v>146</v>
      </c>
      <c r="C144" s="18" t="b">
        <v>1</v>
      </c>
    </row>
    <row r="145" spans="1:3" x14ac:dyDescent="0.25">
      <c r="A145" s="19" t="s">
        <v>448</v>
      </c>
      <c r="B145" s="18" t="s">
        <v>146</v>
      </c>
      <c r="C145" s="18" t="b">
        <v>1</v>
      </c>
    </row>
    <row r="146" spans="1:3" x14ac:dyDescent="0.25">
      <c r="A146" s="18" t="s">
        <v>449</v>
      </c>
      <c r="B146" s="18" t="s">
        <v>146</v>
      </c>
      <c r="C146" s="18" t="b">
        <v>1</v>
      </c>
    </row>
    <row r="147" spans="1:3" x14ac:dyDescent="0.25">
      <c r="A147" s="19" t="s">
        <v>450</v>
      </c>
      <c r="B147" s="18" t="s">
        <v>146</v>
      </c>
      <c r="C147" s="18" t="b">
        <v>1</v>
      </c>
    </row>
    <row r="148" spans="1:3" x14ac:dyDescent="0.25">
      <c r="A148" s="18" t="s">
        <v>451</v>
      </c>
      <c r="B148" s="18" t="s">
        <v>146</v>
      </c>
      <c r="C148" s="18" t="b">
        <v>1</v>
      </c>
    </row>
    <row r="149" spans="1:3" x14ac:dyDescent="0.25">
      <c r="A149" s="18" t="s">
        <v>391</v>
      </c>
      <c r="B149" s="18" t="s">
        <v>146</v>
      </c>
      <c r="C149" s="18" t="b">
        <v>1</v>
      </c>
    </row>
    <row r="150" spans="1:3" x14ac:dyDescent="0.25">
      <c r="A150" s="18" t="s">
        <v>452</v>
      </c>
      <c r="B150" s="18" t="s">
        <v>146</v>
      </c>
      <c r="C150" s="18" t="b">
        <v>1</v>
      </c>
    </row>
    <row r="151" spans="1:3" x14ac:dyDescent="0.25">
      <c r="A151" s="21" t="s">
        <v>404</v>
      </c>
      <c r="B151" s="21" t="s">
        <v>9</v>
      </c>
      <c r="C151" s="2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2019-03-15T18:26:53Z</dcterms:modified>
</cp:coreProperties>
</file>