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3D62900-C362-434F-8C7D-A9A1CA409C8A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4" i="3" l="1"/>
  <c r="B21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<sst xmlns="http://schemas.openxmlformats.org/spreadsheetml/2006/main" count="1031" uniqueCount="485">
  <si>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</si>
  <si>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</si>
  <si>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</si>
  <si>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</si>
  <si>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</si>
  <si>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</si>
  <si>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</si>
  <si>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</si>
  <si>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</si>
  <si>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</si>
  <si>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</si>
  <si>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</si>
  <si>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</si>
  <si>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</si>
  <si>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</si>
  <si>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</si>
  <si>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</si>
  <si>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</si>
  <si>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</si>
  <si>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</si>
  <si>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</si>
  <si>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</si>
  <si>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</si>
  <si>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</si>
  <si>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</si>
  <si>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</si>
  <si>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</si>
  <si>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</si>
  <si>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</si>
  <si>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</si>
  <si>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</si>
  <si>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</si>
  <si>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</si>
  <si>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</si>
  <si>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</si>
  <si>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</si>
  <si>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</si>
  <si>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</si>
  <si>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</si>
  <si>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</si>
  <si>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</si>
  <si>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</si>
  <si>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</si>
  <si>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</si>
  <si>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</si>
  <si>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</si>
  <si>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</si>
  <si>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</si>
  <si>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</si>
  <si>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</si>
  <si>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</si>
  <si>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</si>
  <si>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</si>
  <si>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</si>
  <si>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</si>
  <si>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</si>
  <si>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</si>
  <si>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</si>
  <si>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</si>
  <si>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</si>
  <si>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</si>
  <si>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</si>
  <si>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</si>
  <si>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</si>
  <si>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</si>
  <si>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</si>
  <si>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</si>
  <si>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</si>
  <si>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</si>
  <si>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</si>
  <si>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</si>
  <si>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</si>
  <si>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</si>
  <si>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</si>
  <si>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</si>
  <si>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</si>
  <si>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</si>
  <si>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</si>
  <si>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</si>
  <si>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</si>
  <si>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</si>
  <si>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</si>
  <si>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</si>
  <si>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</si>
  <si>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</si>
  <si>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</si>
  <si>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</si>
  <si>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</si>
  <si>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</si>
  <si>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</si>
  <si>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</si>
  <si>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</si>
  <si>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</si>
  <si>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</si>
  <si>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</si>
  <si>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</si>
  <si>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</si>
  <si>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</si>
  <si>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</si>
  <si>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</si>
  <si>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</si>
  <si>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</si>
  <si>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</si>
  <si>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</si>
  <si>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</si>
  <si>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</si>
  <si>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</si>
  <si>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</si>
  <si>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</si>
  <si>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</si>
  <si>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</si>
  <si>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</si>
  <si>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</si>
  <si>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</si>
  <si>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</si>
  <si>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</si>
  <si>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</si>
  <si>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</si>
  <si>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</si>
  <si>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</si>
  <si>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</si>
  <si>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</si>
  <si>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</si>
  <si>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</si>
  <si>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</si>
  <si>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</si>
  <si>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</si>
  <si>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</si>
  <si>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</si>
  <si>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</si>
  <si>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</si>
  <si>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</si>
  <si>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</si>
  <si>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</si>
  <si>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</si>
  <si>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</si>
  <si>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</si>
  <si>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</si>
  <si>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</si>
  <si>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</si>
  <si>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</si>
  <si>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</si>
  <si>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</si>
  <si>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</si>
  <si>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</si>
  <si>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</si>
  <si>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</si>
  <si>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</si>
  <si>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</si>
  <si>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</si>
  <si>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</si>
  <si>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</si>
  <si>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</si>
  <si>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</si>
  <si>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</si>
  <si>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</si>
  <si>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</si>
  <si>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</si>
  <si>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</si>
  <si>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</si>
  <si>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</si>
  <si>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</si>
  <si>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</si>
  <si>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</si>
  <si>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</si>
  <si>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</si>
  <si>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</si>
  <si>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</si>
  <si>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</si>
  <si>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</si>
  <si>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</si>
  <si>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</si>
  <si>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</si>
  <si>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</si>
  <si>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</si>
  <si>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</si>
  <si>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</si>
  <si>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</si>
  <si>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</si>
  <si>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</si>
  <si>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</si>
  <si>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</si>
  <si>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</si>
  <si>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</si>
  <si>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</si>
  <si>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</si>
  <si>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</si>
  <si>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</si>
  <si>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</si>
  <si>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</si>
  <si>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</si>
  <si>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</si>
  <si>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</si>
  <si>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</si>
  <si>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</si>
  <si>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</si>
  <si>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</si>
  <si>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</si>
  <si>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</si>
  <si>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</si>
  <si>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</si>
  <si>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</si>
  <si>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</si>
  <si>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</si>
  <si>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</si>
  <si>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</si>
  <si>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</si>
  <si>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</si>
  <si>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</si>
  <si>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</si>
  <si>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</si>
  <si>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</si>
  <si>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</si>
  <si>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</si>
  <si>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</si>
  <si>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</si>
  <si>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</si>
  <si>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</si>
  <si>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</si>
  <si>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</si>
  <si>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</si>
  <si>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</si>
  <si>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</si>
  <si>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</si>
  <si>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</si>
  <si>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</si>
  <si>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</si>
  <si>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</si>
  <si>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</si>
  <si>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</si>
  <si>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</si>
  <si>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</si>
  <si>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</si>
  <si>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</si>
  <si>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</si>
  <si>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</si>
  <si>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</si>
  <si>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</si>
  <si>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</si>
  <si>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</si>
  <si>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</si>
  <si>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</si>
  <si>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</si>
  <si>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</si>
  <si>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</si>
  <si>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</si>
  <si>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</si>
  <si>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</si>
  <si>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</si>
  <si>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</si>
  <si>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</si>
  <si>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</si>
  <si>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</si>
  <si>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</si>
  <si>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</si>
  <si>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</si>
  <si>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</si>
  <si>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</si>
  <si>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</si>
  <si>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</si>
  <si>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</si>
  <si>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</si>
  <si>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</si>
  <si>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</si>
  <si>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</si>
  <si>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</si>
  <si>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</si>
  <si>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</si>
  <si>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</si>
  <si>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</si>
  <si>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</si>
  <si>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</si>
  <si>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</si>
  <si>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</si>
  <si>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</si>
  <si>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</si>
  <si>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</si>
  <si>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</si>
  <si>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</si>
  <si>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</si>
  <si>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</si>
  <si>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</si>
  <si>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</si>
  <si>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</si>
  <si>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</si>
  <si>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</si>
  <si>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</si>
  <si>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</si>
  <si>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</si>
  <si>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</si>
  <si>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</si>
  <si>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</si>
  <si>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</si>
  <si>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</si>
  <si>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</si>
  <si>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</si>
  <si>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</si>
  <si>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</si>
  <si>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</si>
  <si>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</si>
  <si>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</si>
  <si>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</si>
  <si>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</si>
  <si>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</si>
  <si>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</si>
  <si>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</si>
  <si>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</si>
  <si>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</si>
  <si>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</si>
  <si>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</si>
  <si>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</si>
  <si>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</si>
  <si>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</si>
  <si>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</si>
  <si>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</si>
  <si>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</si>
  <si>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</si>
  <si>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</si>
  <si>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</si>
  <si>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</si>
  <si>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</si>
  <si>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</si>
  <si>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</si>
  <si>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</si>
  <si>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</si>
  <si>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</si>
  <si>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</si>
  <si>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</si>
  <si>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</si>
  <si>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</si>
  <si>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</si>
  <si>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</si>
  <si>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</si>
  <si>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</si>
  <si>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</si>
  <si>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</si>
  <si>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</si>
  <si>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</si>
  <si>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</si>
  <si>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</si>
  <si>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</si>
  <si>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</si>
  <si>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</si>
  <si>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</si>
  <si>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</si>
  <si>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</si>
  <si>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</si>
  <si>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</si>
  <si>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</si>
  <si>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</si>
  <si>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</si>
  <si>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</si>
  <si>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</si>
  <si>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</si>
  <si>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</si>
  <si>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</si>
  <si>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</si>
  <si>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</si>
  <si>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</si>
  <si>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</si>
  <si>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</si>
  <si>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</si>
  <si>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</si>
  <si>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</si>
  <si>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</si>
  <si>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</si>
  <si>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</si>
  <si>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</si>
  <si>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</si>
  <si>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</si>
  <si>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</si>
  <si>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</si>
  <si>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</si>
  <si>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</si>
  <si>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</si>
  <si>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</si>
  <si>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</si>
  <si>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</si>
  <si>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</si>
  <si>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</si>
  <si>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</si>
  <si>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</si>
  <si>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</si>
  <si>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</si>
  <si>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</si>
  <si>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</si>
  <si>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</si>
  <si>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</si>
  <si>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</si>
  <si>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</si>
  <si>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</si>
  <si>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</si>
  <si>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</si>
  <si>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</si>
  <si>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</si>
  <si>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</si>
  <si>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</si>
  <si>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</si>
  <si>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</si>
  <si>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</si>
  <si>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</si>
  <si>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</si>
  <si>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roundsdate</t>
  </si>
  <si>
    <t>camq</t>
  </si>
  <si>
    <t>roundq</t>
  </si>
  <si>
    <t>secq</t>
  </si>
  <si>
    <t>Child has moved section</t>
  </si>
  <si>
    <t>Child has moved bed</t>
  </si>
  <si>
    <t>NA - Don't know</t>
  </si>
  <si>
    <t>do section survey</t>
  </si>
  <si>
    <t>vdcart</t>
  </si>
  <si>
    <t>hospcheckQuick</t>
  </si>
  <si>
    <t>Add child from medical book</t>
  </si>
  <si>
    <t>Day of registration</t>
  </si>
  <si>
    <t>Name of child</t>
  </si>
  <si>
    <t>Nome do filho(a)</t>
  </si>
  <si>
    <t>off</t>
  </si>
  <si>
    <t>Gender</t>
  </si>
  <si>
    <t>Genero</t>
  </si>
  <si>
    <t>Weight of child</t>
  </si>
  <si>
    <t>Peso da criança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</si>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</sst>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3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B8" sqref="B8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409</v>
      </c>
      <c r="B2" s="2"/>
      <c r="C2" s="2"/>
      <c r="D2" s="2"/>
    </row>
    <row r="3" spans="1:4" x14ac:dyDescent="0.25">
      <c r="A3" s="2"/>
      <c r="B3" s="2" t="s">
        <v>430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411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412</v>
      </c>
      <c r="D5" t="s">
        <v>412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54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431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ht="16.7" customHeight="1" x14ac:dyDescent="0.25">
      <c r="B2" t="s">
        <v>18</v>
      </c>
      <c r="N2" s="4"/>
      <c r="O2" s="4"/>
      <c r="P2" s="4"/>
    </row>
    <row r="3" spans="1:17" ht="16.7" customHeight="1" x14ac:dyDescent="0.25">
      <c r="D3" t="s">
        <v>8</v>
      </c>
      <c r="F3" t="s">
        <v>377</v>
      </c>
      <c r="G3" t="s">
        <v>413</v>
      </c>
      <c r="M3" t="b">
        <v>1</v>
      </c>
      <c r="N3" s="4" t="s">
        <v>21</v>
      </c>
      <c r="O3" s="4"/>
      <c r="P3" s="4"/>
    </row>
    <row r="4" spans="1:17" ht="16.7" customHeight="1" x14ac:dyDescent="0.25">
      <c r="B4" t="s">
        <v>19</v>
      </c>
      <c r="N4" s="4"/>
      <c r="O4" s="4"/>
      <c r="P4" s="4"/>
    </row>
    <row r="5" spans="1:17" ht="16.7" customHeight="1" x14ac:dyDescent="0.25">
      <c r="B5" t="s">
        <v>18</v>
      </c>
    </row>
    <row r="6" spans="1:17" ht="16.7" customHeight="1" x14ac:dyDescent="0.25">
      <c r="D6" t="s">
        <v>8</v>
      </c>
      <c r="F6" t="s">
        <v>331</v>
      </c>
      <c r="G6" t="s">
        <v>414</v>
      </c>
      <c r="H6" t="s">
        <v>415</v>
      </c>
      <c r="P6" t="s">
        <v>416</v>
      </c>
    </row>
    <row r="7" spans="1:17" ht="16.7" customHeight="1" x14ac:dyDescent="0.25">
      <c r="D7" t="s">
        <v>9</v>
      </c>
      <c r="E7" t="s">
        <v>22</v>
      </c>
      <c r="F7" t="s">
        <v>339</v>
      </c>
      <c r="G7" t="s">
        <v>417</v>
      </c>
      <c r="H7" t="s">
        <v>418</v>
      </c>
    </row>
    <row r="8" spans="1:17" ht="16.7" customHeight="1" x14ac:dyDescent="0.25">
      <c r="B8" t="s">
        <v>19</v>
      </c>
      <c r="N8" s="4"/>
      <c r="O8" s="4"/>
      <c r="P8" s="4"/>
    </row>
    <row r="9" spans="1:17" ht="16.7" customHeight="1" x14ac:dyDescent="0.25">
      <c r="B9" t="s">
        <v>18</v>
      </c>
    </row>
    <row r="10" spans="1:17" ht="16.7" customHeight="1" x14ac:dyDescent="0.25">
      <c r="D10" t="s">
        <v>309</v>
      </c>
      <c r="F10" t="s">
        <v>334</v>
      </c>
      <c r="G10" t="s">
        <v>419</v>
      </c>
      <c r="H10" t="s">
        <v>420</v>
      </c>
      <c r="P10" t="s">
        <v>416</v>
      </c>
    </row>
    <row r="11" spans="1:17" ht="16.7" customHeight="1" x14ac:dyDescent="0.25">
      <c r="D11" t="s">
        <v>20</v>
      </c>
      <c r="F11" t="s">
        <v>306</v>
      </c>
      <c r="G11" t="s">
        <v>421</v>
      </c>
      <c r="H11" t="s">
        <v>422</v>
      </c>
      <c r="P11" t="s">
        <v>416</v>
      </c>
    </row>
    <row r="12" spans="1:17" ht="16.7" customHeight="1" x14ac:dyDescent="0.25">
      <c r="D12" t="s">
        <v>20</v>
      </c>
      <c r="F12" t="s">
        <v>330</v>
      </c>
      <c r="G12" t="s">
        <v>423</v>
      </c>
      <c r="H12" t="s">
        <v>424</v>
      </c>
      <c r="I12" t="s">
        <v>425</v>
      </c>
      <c r="J12" t="s">
        <v>426</v>
      </c>
      <c r="K12" t="s">
        <v>427</v>
      </c>
      <c r="P12" t="s">
        <v>416</v>
      </c>
    </row>
    <row r="13" spans="1:17" ht="16.7" customHeight="1" x14ac:dyDescent="0.25">
      <c r="D13" t="s">
        <v>20</v>
      </c>
      <c r="F13" t="s">
        <v>323</v>
      </c>
      <c r="G13" t="s">
        <v>428</v>
      </c>
      <c r="H13" t="s">
        <v>429</v>
      </c>
      <c r="P13" t="s">
        <v>416</v>
      </c>
    </row>
    <row r="14" spans="1:17" ht="16.7" customHeight="1" x14ac:dyDescent="0.25">
      <c r="B14" t="s">
        <v>19</v>
      </c>
      <c r="N14" s="4"/>
      <c r="O14" s="4"/>
      <c r="P14" s="4"/>
    </row>
    <row r="15" spans="1:17" x14ac:dyDescent="0.25">
      <c r="B15" t="s">
        <v>18</v>
      </c>
    </row>
    <row r="16" spans="1:17" x14ac:dyDescent="0.25">
      <c r="D16" t="s">
        <v>9</v>
      </c>
      <c r="E16" t="s">
        <v>29</v>
      </c>
      <c r="F16" t="s">
        <v>378</v>
      </c>
      <c r="G16" t="s">
        <v>305</v>
      </c>
    </row>
    <row r="17" spans="2:2" x14ac:dyDescent="0.25">
      <c r="B17" t="s">
        <v>19</v>
      </c>
    </row>
    <row r="18" spans="2:2" ht="16.7" customHeight="1" x14ac:dyDescent="0.25"/>
    <row r="19" spans="2:2" ht="16.7" customHeight="1" x14ac:dyDescent="0.25"/>
    <row r="20" spans="2:2" ht="16.7" customHeight="1" x14ac:dyDescent="0.25"/>
    <row r="21" spans="2:2" ht="16.7" customHeight="1" x14ac:dyDescent="0.25"/>
    <row r="22" spans="2:2" ht="16.7" customHeight="1" x14ac:dyDescent="0.25"/>
    <row r="23" spans="2:2" ht="16.7" customHeight="1" x14ac:dyDescent="0.25"/>
    <row r="24" spans="2:2" ht="16.7" customHeight="1" x14ac:dyDescent="0.25"/>
    <row r="25" spans="2:2" ht="16.7" customHeight="1" x14ac:dyDescent="0.25"/>
    <row r="26" spans="2:2" ht="16.7" customHeight="1" x14ac:dyDescent="0.25"/>
    <row r="27" spans="2:2" ht="16.7" customHeight="1" x14ac:dyDescent="0.25"/>
    <row r="28" spans="2:2" ht="16.7" customHeight="1" x14ac:dyDescent="0.25"/>
    <row r="29" spans="2:2" ht="16.7" customHeight="1" x14ac:dyDescent="0.25"/>
    <row r="30" spans="2:2" ht="16.7" customHeight="1" x14ac:dyDescent="0.25"/>
    <row r="31" spans="2:2" ht="16.7" customHeight="1" x14ac:dyDescent="0.25"/>
    <row r="32" spans="2:2" ht="16.7" customHeight="1" x14ac:dyDescent="0.25"/>
    <row r="34" ht="16.7" customHeight="1" x14ac:dyDescent="0.25"/>
    <row r="35" ht="16.7" customHeight="1" x14ac:dyDescent="0.25"/>
    <row r="36" ht="16.7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5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7" customHeight="1" x14ac:dyDescent="0.25"/>
    <row r="57" ht="16.7" customHeight="1" x14ac:dyDescent="0.25"/>
    <row r="58" ht="16.7" customHeight="1" x14ac:dyDescent="0.25"/>
    <row r="59" ht="16.7" customHeight="1" x14ac:dyDescent="0.25"/>
    <row r="60" ht="16.7" customHeight="1" x14ac:dyDescent="0.25"/>
    <row r="61" ht="16.7" customHeight="1" x14ac:dyDescent="0.25"/>
    <row r="62" ht="16.7" customHeight="1" x14ac:dyDescent="0.25"/>
    <row r="63" ht="16.7" customHeight="1" x14ac:dyDescent="0.25"/>
    <row r="64" ht="16.7" customHeight="1" x14ac:dyDescent="0.25"/>
    <row r="65" ht="16.7" customHeight="1" x14ac:dyDescent="0.25"/>
    <row r="66" ht="16.7" customHeight="1" x14ac:dyDescent="0.25"/>
    <row r="67" ht="16.7" customHeight="1" x14ac:dyDescent="0.25"/>
    <row r="68" ht="16.7" customHeight="1" x14ac:dyDescent="0.25"/>
    <row r="77" ht="16.7" customHeight="1" x14ac:dyDescent="0.25"/>
    <row r="159" spans="9:13" x14ac:dyDescent="0.25">
      <c r="I159" s="3"/>
    </row>
    <row r="160" spans="9:13" x14ac:dyDescent="0.25">
      <c r="I160" s="3"/>
      <c r="M160" s="1"/>
    </row>
    <row r="161" spans="9:13" x14ac:dyDescent="0.25">
      <c r="I161" s="3"/>
    </row>
    <row r="162" spans="9:13" x14ac:dyDescent="0.25">
      <c r="I162" s="3"/>
      <c r="M162" s="1"/>
    </row>
    <row r="163" spans="9:13" x14ac:dyDescent="0.25">
      <c r="I163" s="3"/>
      <c r="M163" s="1"/>
    </row>
    <row r="164" spans="9:13" x14ac:dyDescent="0.25">
      <c r="I164" s="3"/>
      <c r="M164" s="1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M173" s="1"/>
    </row>
    <row r="174" spans="9:13" x14ac:dyDescent="0.25">
      <c r="I174" s="3"/>
      <c r="M174" s="1"/>
    </row>
    <row r="175" spans="9:13" x14ac:dyDescent="0.25">
      <c r="I175" s="3"/>
      <c r="M175" s="1"/>
    </row>
    <row r="176" spans="9:13" x14ac:dyDescent="0.25">
      <c r="I176" s="3"/>
      <c r="M176" s="1"/>
    </row>
    <row r="177" spans="6:16" x14ac:dyDescent="0.25">
      <c r="I177" s="3"/>
      <c r="M177" s="1"/>
    </row>
    <row r="178" spans="6:16" x14ac:dyDescent="0.25">
      <c r="I178" s="3"/>
    </row>
    <row r="179" spans="6:16" x14ac:dyDescent="0.25">
      <c r="I179" s="3"/>
    </row>
    <row r="180" spans="6:16" x14ac:dyDescent="0.25">
      <c r="I180" s="3"/>
    </row>
    <row r="181" spans="6:16" x14ac:dyDescent="0.25">
      <c r="I181" s="3"/>
    </row>
    <row r="182" spans="6:16" x14ac:dyDescent="0.25">
      <c r="I182" s="3"/>
    </row>
    <row r="183" spans="6:16" x14ac:dyDescent="0.25">
      <c r="I183" s="3"/>
    </row>
    <row r="184" spans="6:16" x14ac:dyDescent="0.25">
      <c r="I184" s="3"/>
    </row>
    <row r="186" spans="6:16" ht="16.7" customHeight="1" x14ac:dyDescent="0.25"/>
    <row r="187" spans="6:16" ht="16.7" customHeight="1" x14ac:dyDescent="0.25"/>
    <row r="188" spans="6:16" ht="16.7" customHeight="1" x14ac:dyDescent="0.25"/>
    <row r="189" spans="6:16" x14ac:dyDescent="0.25">
      <c r="F189" s="1"/>
    </row>
    <row r="190" spans="6:16" ht="16.7" customHeight="1" x14ac:dyDescent="0.25">
      <c r="M190" s="1"/>
    </row>
    <row r="191" spans="6:16" x14ac:dyDescent="0.25">
      <c r="M191" s="1"/>
    </row>
    <row r="192" spans="6:16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5:16" x14ac:dyDescent="0.25">
      <c r="M193" s="1"/>
    </row>
    <row r="194" spans="5:16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5:16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5:16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F198" s="1"/>
      <c r="G198" s="1"/>
      <c r="H198" s="1"/>
      <c r="I198" s="1"/>
      <c r="J198" s="1"/>
      <c r="K198" s="1"/>
      <c r="L198" s="1"/>
      <c r="N198" s="1"/>
      <c r="O198" s="1"/>
      <c r="P198" s="1"/>
    </row>
    <row r="199" spans="5:16" x14ac:dyDescent="0.25">
      <c r="F199" s="1"/>
      <c r="G199" s="1"/>
      <c r="H199" s="1"/>
      <c r="I199" s="1"/>
      <c r="J199" s="1"/>
      <c r="K199" s="1"/>
      <c r="L199" s="1"/>
      <c r="N199" s="1"/>
      <c r="O199" s="1"/>
      <c r="P199" s="1"/>
    </row>
    <row r="200" spans="5:16" x14ac:dyDescent="0.25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5:16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5:16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N208" s="1"/>
      <c r="O208" s="1"/>
      <c r="P208" s="1"/>
    </row>
    <row r="209" spans="6:17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6:17" x14ac:dyDescent="0.25">
      <c r="M210" s="1"/>
    </row>
    <row r="211" spans="6:17" x14ac:dyDescent="0.25">
      <c r="M211" s="1"/>
    </row>
    <row r="212" spans="6:17" x14ac:dyDescent="0.25">
      <c r="M212" s="1"/>
    </row>
    <row r="213" spans="6:17" x14ac:dyDescent="0.25">
      <c r="M213" s="1"/>
    </row>
    <row r="214" spans="6:17" x14ac:dyDescent="0.25">
      <c r="M214" s="1"/>
    </row>
    <row r="215" spans="6:17" x14ac:dyDescent="0.25">
      <c r="M215" s="1"/>
    </row>
    <row r="216" spans="6:17" x14ac:dyDescent="0.25">
      <c r="M216" s="1"/>
    </row>
    <row r="219" spans="6:17" x14ac:dyDescent="0.25">
      <c r="M219" s="1"/>
    </row>
    <row r="220" spans="6:17" x14ac:dyDescent="0.25">
      <c r="M220" s="1"/>
    </row>
    <row r="221" spans="6:17" x14ac:dyDescent="0.25">
      <c r="M221" s="1"/>
    </row>
    <row r="222" spans="6:17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6:17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6:17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6:17" x14ac:dyDescent="0.25"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M230" s="1"/>
    </row>
    <row r="231" spans="6:17" x14ac:dyDescent="0.25">
      <c r="M231" s="1"/>
    </row>
    <row r="232" spans="6:17" x14ac:dyDescent="0.25"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J237" s="1"/>
      <c r="K237" s="1"/>
      <c r="L237" s="1"/>
      <c r="N237" s="1"/>
      <c r="O237" s="1"/>
      <c r="P237" s="1"/>
    </row>
    <row r="238" spans="6:17" x14ac:dyDescent="0.25"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</row>
    <row r="239" spans="6:17" x14ac:dyDescent="0.25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M240" s="1"/>
    </row>
    <row r="241" spans="6:17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M249" s="1"/>
    </row>
    <row r="250" spans="6:17" x14ac:dyDescent="0.25">
      <c r="M250" s="1"/>
    </row>
    <row r="251" spans="6:17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J256" s="1"/>
      <c r="K256" s="1"/>
      <c r="L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</row>
    <row r="258" spans="6:17" x14ac:dyDescent="0.25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6:17" x14ac:dyDescent="0.25">
      <c r="F259" s="1"/>
      <c r="M259" s="1"/>
    </row>
    <row r="260" spans="6:17" x14ac:dyDescent="0.25">
      <c r="M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J266" s="1"/>
      <c r="K266" s="1"/>
      <c r="L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</row>
    <row r="268" spans="6:17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6:17" x14ac:dyDescent="0.25">
      <c r="F269" s="1"/>
      <c r="M269" s="1"/>
    </row>
    <row r="270" spans="6:17" x14ac:dyDescent="0.25">
      <c r="M270" s="1"/>
    </row>
    <row r="271" spans="6:17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J276" s="1"/>
      <c r="K276" s="1"/>
      <c r="L276" s="1"/>
      <c r="N276" s="1"/>
      <c r="O276" s="1"/>
      <c r="P276" s="1"/>
      <c r="Q276" s="1"/>
    </row>
    <row r="277" spans="6:17" x14ac:dyDescent="0.25"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</row>
    <row r="278" spans="6:17" x14ac:dyDescent="0.25">
      <c r="M278" s="1"/>
    </row>
    <row r="279" spans="6:17" x14ac:dyDescent="0.25">
      <c r="M279" s="1"/>
    </row>
    <row r="280" spans="6:17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6:17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M288" s="1"/>
    </row>
    <row r="289" spans="6:17" x14ac:dyDescent="0.25">
      <c r="M289" s="1"/>
    </row>
    <row r="290" spans="6:17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</row>
    <row r="297" spans="6:17" x14ac:dyDescent="0.25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6:17" x14ac:dyDescent="0.25">
      <c r="F298" s="1"/>
      <c r="M298" s="1"/>
    </row>
    <row r="299" spans="6:17" x14ac:dyDescent="0.25">
      <c r="M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</row>
    <row r="307" spans="6:17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6:17" x14ac:dyDescent="0.25">
      <c r="F308" s="1"/>
      <c r="M308" s="1"/>
    </row>
    <row r="309" spans="6:17" x14ac:dyDescent="0.25">
      <c r="M309" s="1"/>
    </row>
    <row r="310" spans="6:17" x14ac:dyDescent="0.25"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</row>
    <row r="317" spans="6:17" x14ac:dyDescent="0.25">
      <c r="M317" s="1"/>
    </row>
    <row r="318" spans="6:17" x14ac:dyDescent="0.25">
      <c r="M318" s="1"/>
    </row>
    <row r="319" spans="6:17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6:17" x14ac:dyDescent="0.25">
      <c r="F327" s="1"/>
      <c r="M327" s="1"/>
    </row>
    <row r="328" spans="6:17" x14ac:dyDescent="0.25">
      <c r="M328" s="1"/>
    </row>
    <row r="329" spans="6:17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6:17" x14ac:dyDescent="0.25">
      <c r="F337" s="1"/>
      <c r="M337" s="1"/>
    </row>
    <row r="338" spans="6:17" x14ac:dyDescent="0.25">
      <c r="M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I346" s="1"/>
      <c r="J346" s="1"/>
      <c r="K346" s="1"/>
      <c r="L346" s="1"/>
      <c r="N346" s="1"/>
      <c r="O346" s="1"/>
      <c r="P346" s="1"/>
    </row>
    <row r="347" spans="6:17" x14ac:dyDescent="0.25">
      <c r="F347" s="1"/>
    </row>
    <row r="349" spans="6:17" x14ac:dyDescent="0.25">
      <c r="F349" s="1"/>
      <c r="G349" s="1"/>
      <c r="H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</row>
    <row r="358" spans="6:17" x14ac:dyDescent="0.25"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5" spans="6:17" x14ac:dyDescent="0.25">
      <c r="F365" s="1"/>
      <c r="G365" s="1"/>
      <c r="H365" s="1"/>
      <c r="I365" s="1"/>
      <c r="J365" s="1"/>
      <c r="K365" s="1"/>
      <c r="L365" s="1"/>
      <c r="N365" s="1"/>
      <c r="O365" s="1"/>
      <c r="P365" s="1"/>
    </row>
    <row r="366" spans="6:17" x14ac:dyDescent="0.25">
      <c r="F366" s="1"/>
    </row>
    <row r="368" spans="6:17" x14ac:dyDescent="0.25">
      <c r="F368" s="1"/>
      <c r="G368" s="1"/>
      <c r="H368" s="1"/>
      <c r="J368" s="1"/>
      <c r="K368" s="1"/>
      <c r="L368" s="1"/>
      <c r="N368" s="1"/>
      <c r="O368" s="1"/>
      <c r="P368" s="1"/>
      <c r="Q368" s="1"/>
    </row>
    <row r="369" spans="6:17" x14ac:dyDescent="0.25">
      <c r="F369" s="1"/>
      <c r="G369" s="1"/>
      <c r="H369" s="1"/>
      <c r="J369" s="1"/>
      <c r="K369" s="1"/>
      <c r="L369" s="1"/>
      <c r="N369" s="1"/>
      <c r="O369" s="1"/>
      <c r="P369" s="1"/>
      <c r="Q369" s="1"/>
    </row>
    <row r="370" spans="6:17" x14ac:dyDescent="0.25">
      <c r="F370" s="1"/>
      <c r="G370" s="1"/>
      <c r="H370" s="1"/>
      <c r="J370" s="1"/>
      <c r="K370" s="1"/>
      <c r="L370" s="1"/>
      <c r="N370" s="1"/>
      <c r="O370" s="1"/>
      <c r="P370" s="1"/>
      <c r="Q370" s="1"/>
    </row>
    <row r="371" spans="6:17" x14ac:dyDescent="0.25">
      <c r="F371" s="1"/>
      <c r="G371" s="1"/>
      <c r="H371" s="1"/>
      <c r="J371" s="1"/>
      <c r="K371" s="1"/>
      <c r="L371" s="1"/>
      <c r="N371" s="1"/>
      <c r="O371" s="1"/>
      <c r="P371" s="1"/>
      <c r="Q371" s="1"/>
    </row>
    <row r="372" spans="6:17" x14ac:dyDescent="0.25">
      <c r="F372" s="1"/>
      <c r="G372" s="1"/>
      <c r="H372" s="1"/>
      <c r="J372" s="1"/>
      <c r="K372" s="1"/>
      <c r="L372" s="1"/>
      <c r="N372" s="1"/>
      <c r="O372" s="1"/>
      <c r="P372" s="1"/>
      <c r="Q372" s="1"/>
    </row>
    <row r="373" spans="6:17" x14ac:dyDescent="0.25">
      <c r="F373" s="1"/>
      <c r="G373" s="1"/>
      <c r="H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</row>
    <row r="375" spans="6:17" x14ac:dyDescent="0.25">
      <c r="M375" s="1"/>
    </row>
    <row r="376" spans="6:17" x14ac:dyDescent="0.25"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6:17" x14ac:dyDescent="0.25">
      <c r="M377" s="1"/>
    </row>
    <row r="380" spans="6:17" x14ac:dyDescent="0.25">
      <c r="F380" s="1"/>
    </row>
    <row r="388" spans="6:6" x14ac:dyDescent="0.25">
      <c r="F388" s="1"/>
    </row>
    <row r="395" spans="6:6" x14ac:dyDescent="0.25">
      <c r="F395" s="1"/>
    </row>
    <row r="398" spans="6:6" x14ac:dyDescent="0.25">
      <c r="F398" s="1"/>
    </row>
    <row r="399" spans="6:6" x14ac:dyDescent="0.25">
      <c r="F399" s="1"/>
    </row>
    <row r="402" spans="6:16" x14ac:dyDescent="0.25">
      <c r="F402" s="1"/>
    </row>
    <row r="403" spans="6:16" x14ac:dyDescent="0.25">
      <c r="F403" s="1"/>
      <c r="G403" s="1"/>
    </row>
    <row r="404" spans="6:16" x14ac:dyDescent="0.25">
      <c r="F404" s="1"/>
    </row>
    <row r="407" spans="6:16" x14ac:dyDescent="0.25">
      <c r="F407" s="1"/>
      <c r="G407" s="1"/>
      <c r="H407" s="1"/>
      <c r="I407" s="1"/>
      <c r="J407" s="1"/>
      <c r="K407" s="1"/>
      <c r="L407" s="1"/>
      <c r="M407" t="b">
        <v>1</v>
      </c>
      <c r="N407" s="1"/>
      <c r="O407" s="1"/>
      <c r="P407" s="1"/>
    </row>
    <row r="408" spans="6:16" x14ac:dyDescent="0.25">
      <c r="F408" s="1"/>
      <c r="G408" s="1"/>
      <c r="H408" s="1"/>
      <c r="I408" s="1"/>
      <c r="J408" s="1"/>
      <c r="K408" s="1"/>
      <c r="L408" s="1"/>
      <c r="N408" s="1"/>
      <c r="O408" s="1"/>
      <c r="P408" s="1"/>
    </row>
    <row r="409" spans="6:16" x14ac:dyDescent="0.25">
      <c r="F409" s="1"/>
      <c r="G409" s="1"/>
      <c r="H409" s="1"/>
      <c r="I409" s="1"/>
      <c r="J409" s="1"/>
      <c r="K409" s="1"/>
      <c r="L409" s="1"/>
      <c r="N409" s="1"/>
      <c r="O409" s="1"/>
      <c r="P409" s="1"/>
    </row>
    <row r="455" spans="5:16" x14ac:dyDescent="0.25"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spans="5:16" x14ac:dyDescent="0.25"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58" spans="5:16" x14ac:dyDescent="0.25"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</row>
    <row r="459" spans="5:16" x14ac:dyDescent="0.25"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N461" s="1"/>
      <c r="O461" s="1"/>
      <c r="P461" s="1"/>
    </row>
    <row r="462" spans="5:16" x14ac:dyDescent="0.25">
      <c r="F462" s="1"/>
      <c r="G462" s="1"/>
      <c r="H462" s="1"/>
      <c r="I462" s="1"/>
      <c r="J462" s="1"/>
      <c r="K462" s="1"/>
      <c r="L462" s="1"/>
      <c r="N462" s="1"/>
      <c r="O462" s="1"/>
      <c r="P462" s="1"/>
    </row>
    <row r="463" spans="5:16" x14ac:dyDescent="0.25">
      <c r="F463" s="1"/>
      <c r="G463" s="1"/>
      <c r="H463" s="1"/>
      <c r="I463" s="1"/>
      <c r="J463" s="1"/>
      <c r="K463" s="1"/>
      <c r="L463" s="1"/>
      <c r="N463" s="1"/>
      <c r="O463" s="1"/>
      <c r="P463" s="1"/>
    </row>
    <row r="464" spans="5:16" x14ac:dyDescent="0.25"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6" spans="5:16" x14ac:dyDescent="0.25">
      <c r="F466" s="1"/>
      <c r="G466" s="1"/>
      <c r="H466" s="1"/>
      <c r="I466" s="1"/>
      <c r="J466" s="1"/>
      <c r="K466" s="1"/>
      <c r="L466" s="1"/>
      <c r="N466" s="1"/>
      <c r="O466" s="1"/>
      <c r="P466" s="1"/>
    </row>
    <row r="467" spans="5:16" x14ac:dyDescent="0.25"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spans="5:16" x14ac:dyDescent="0.25"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spans="5:16" x14ac:dyDescent="0.25"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91" spans="13:13" x14ac:dyDescent="0.25">
      <c r="M491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498" spans="13:13" x14ac:dyDescent="0.25">
      <c r="M498" s="1"/>
    </row>
    <row r="499" spans="13:13" x14ac:dyDescent="0.25">
      <c r="M499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7" spans="13:13" x14ac:dyDescent="0.25">
      <c r="M527" s="1"/>
    </row>
    <row r="528" spans="13:13" x14ac:dyDescent="0.25">
      <c r="M528" s="1"/>
    </row>
    <row r="529" spans="13:13" x14ac:dyDescent="0.25">
      <c r="M529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1" spans="13:13" x14ac:dyDescent="0.25">
      <c r="M541" s="1"/>
    </row>
    <row r="542" spans="13:13" x14ac:dyDescent="0.25">
      <c r="M542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5" spans="13:13" x14ac:dyDescent="0.25">
      <c r="M665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6" spans="13:13" x14ac:dyDescent="0.25">
      <c r="M676" s="1"/>
    </row>
    <row r="752" spans="13:13" x14ac:dyDescent="0.25">
      <c r="M752" s="1"/>
    </row>
    <row r="754" spans="13:13" x14ac:dyDescent="0.25">
      <c r="M754" s="1"/>
    </row>
    <row r="755" spans="13:13" x14ac:dyDescent="0.25">
      <c r="M755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83" spans="13:13" x14ac:dyDescent="0.25">
      <c r="M783" s="1"/>
    </row>
    <row r="784" spans="13:13" x14ac:dyDescent="0.25">
      <c r="M784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7" spans="13:13" x14ac:dyDescent="0.25">
      <c r="M937" s="1"/>
    </row>
    <row r="970" spans="13:13" x14ac:dyDescent="0.25">
      <c r="M970" s="1"/>
    </row>
    <row r="971" spans="13:13" x14ac:dyDescent="0.25">
      <c r="M971" s="1"/>
    </row>
    <row r="972" spans="13:13" x14ac:dyDescent="0.25">
      <c r="M972" s="1"/>
    </row>
    <row r="975" spans="13:13" x14ac:dyDescent="0.25">
      <c r="M975" s="1"/>
    </row>
    <row r="976" spans="13:13" x14ac:dyDescent="0.25">
      <c r="M976" s="1"/>
    </row>
    <row r="977" spans="13:13" x14ac:dyDescent="0.25">
      <c r="M977" s="1"/>
    </row>
    <row r="978" spans="13:13" x14ac:dyDescent="0.25">
      <c r="M978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3" spans="13:13" x14ac:dyDescent="0.25">
      <c r="M983" s="1"/>
    </row>
    <row r="1070" spans="13:13" x14ac:dyDescent="0.25">
      <c r="M1070" s="1"/>
    </row>
    <row r="1072" spans="13:13" x14ac:dyDescent="0.25">
      <c r="M1072" s="1"/>
    </row>
    <row r="1073" spans="13:13" x14ac:dyDescent="0.25">
      <c r="M1073" s="1"/>
    </row>
    <row r="1074" spans="13:13" x14ac:dyDescent="0.25">
      <c r="M1074" s="1"/>
    </row>
    <row r="1075" spans="13:13" x14ac:dyDescent="0.25">
      <c r="M1075" s="1"/>
    </row>
    <row r="1076" spans="13:13" x14ac:dyDescent="0.25">
      <c r="M1076" s="1"/>
    </row>
    <row r="1077" spans="13:13" x14ac:dyDescent="0.25">
      <c r="M1077" s="1"/>
    </row>
    <row r="1078" spans="13:13" x14ac:dyDescent="0.25">
      <c r="M1078" s="1"/>
    </row>
    <row r="1081" spans="13:13" x14ac:dyDescent="0.25">
      <c r="M1081" s="1"/>
    </row>
    <row r="1082" spans="13:13" x14ac:dyDescent="0.25">
      <c r="M1082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100" spans="13:13" x14ac:dyDescent="0.25">
      <c r="M1100" s="1"/>
    </row>
    <row r="1101" spans="13:13" x14ac:dyDescent="0.25">
      <c r="M1101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5" spans="13:13" x14ac:dyDescent="0.25">
      <c r="M1105" s="1"/>
    </row>
    <row r="1106" spans="13:13" x14ac:dyDescent="0.25">
      <c r="M1106" s="1"/>
    </row>
    <row r="1107" spans="13:13" x14ac:dyDescent="0.25">
      <c r="M1107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9" spans="13:13" x14ac:dyDescent="0.25">
      <c r="M1129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3" spans="13:13" x14ac:dyDescent="0.25">
      <c r="M1243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4" spans="13:13" x14ac:dyDescent="0.25">
      <c r="M1254" s="1"/>
    </row>
  </sheetData>
  <conditionalFormatting sqref="L358 I358:J358 N358:P358">
    <cfRule type="duplicateValues" dxfId="4" priority="10"/>
  </conditionalFormatting>
  <conditionalFormatting sqref="M326">
    <cfRule type="duplicateValues" dxfId="3" priority="4"/>
  </conditionalFormatting>
  <conditionalFormatting sqref="M1236">
    <cfRule type="duplicateValues" dxfId="2" priority="3"/>
  </conditionalFormatting>
  <conditionalFormatting sqref="M658">
    <cfRule type="duplicateValues" dxfId="1" priority="2"/>
  </conditionalFormatting>
  <conditionalFormatting sqref="M9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17"/>
  <sheetViews>
    <sheetView tabSelected="1" topLeftCell="A193" workbookViewId="0">
      <selection activeCell="A193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458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>"24"</f>
        <v>24</v>
      </c>
      <c r="C126" s="7" t="str">
        <f>"24"</f>
        <v>24</v>
      </c>
      <c r="D126" s="7" t="str">
        <f>"24"</f>
        <v>24</v>
      </c>
    </row>
    <row r="127" spans="1:4" x14ac:dyDescent="0.25">
      <c r="A127" s="7" t="s">
        <v>243</v>
      </c>
      <c r="B127" s="7" t="str">
        <f>"24"</f>
        <v>24</v>
      </c>
      <c r="C127" s="7" t="str">
        <f>"24"</f>
        <v>24</v>
      </c>
      <c r="D127" s="7" t="str">
        <f>"24"</f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1" t="s">
        <v>62</v>
      </c>
      <c r="B170" s="21" t="str">
        <f>"999"</f>
        <v>999</v>
      </c>
      <c r="C170" s="21" t="s">
        <v>40</v>
      </c>
      <c r="D170" s="21" t="s">
        <v>195</v>
      </c>
    </row>
    <row r="171" spans="1:4" x14ac:dyDescent="0.25">
      <c r="A171" s="7" t="s">
        <v>381</v>
      </c>
      <c r="B171" s="7" t="str">
        <f>"1"</f>
        <v>1</v>
      </c>
      <c r="C171" s="7" t="s">
        <v>382</v>
      </c>
      <c r="D171" s="7"/>
    </row>
    <row r="172" spans="1:4" x14ac:dyDescent="0.25">
      <c r="A172" s="7" t="s">
        <v>381</v>
      </c>
      <c r="B172" s="7" t="str">
        <f>"2"</f>
        <v>2</v>
      </c>
      <c r="C172" s="7" t="s">
        <v>383</v>
      </c>
      <c r="D172" s="7"/>
    </row>
    <row r="173" spans="1:4" x14ac:dyDescent="0.25">
      <c r="A173" s="7" t="s">
        <v>381</v>
      </c>
      <c r="B173" s="7" t="str">
        <f>"3"</f>
        <v>3</v>
      </c>
      <c r="C173" s="7" t="s">
        <v>384</v>
      </c>
      <c r="D173" s="7"/>
    </row>
    <row r="174" spans="1:4" x14ac:dyDescent="0.25">
      <c r="A174" s="5" t="s">
        <v>360</v>
      </c>
      <c r="B174" s="5" t="str">
        <f>"1"</f>
        <v>1</v>
      </c>
      <c r="C174" s="5" t="s">
        <v>361</v>
      </c>
      <c r="D174" s="5"/>
    </row>
    <row r="175" spans="1:4" x14ac:dyDescent="0.25">
      <c r="A175" s="5" t="s">
        <v>360</v>
      </c>
      <c r="B175" s="5" t="str">
        <f>"2"</f>
        <v>2</v>
      </c>
      <c r="C175" s="5" t="s">
        <v>362</v>
      </c>
      <c r="D175" s="5"/>
    </row>
    <row r="176" spans="1:4" x14ac:dyDescent="0.25">
      <c r="A176" s="5" t="s">
        <v>360</v>
      </c>
      <c r="B176" s="5" t="str">
        <f>"3"</f>
        <v>3</v>
      </c>
      <c r="C176" s="5" t="s">
        <v>363</v>
      </c>
      <c r="D176" s="5"/>
    </row>
    <row r="177" spans="1:4" x14ac:dyDescent="0.25">
      <c r="A177" s="5" t="s">
        <v>360</v>
      </c>
      <c r="B177" s="5" t="str">
        <f>"4"</f>
        <v>4</v>
      </c>
      <c r="C177" s="5" t="s">
        <v>364</v>
      </c>
      <c r="D177" s="5"/>
    </row>
    <row r="178" spans="1:4" x14ac:dyDescent="0.25">
      <c r="A178" s="5" t="s">
        <v>360</v>
      </c>
      <c r="B178" s="5" t="str">
        <f>"5"</f>
        <v>5</v>
      </c>
      <c r="C178" s="5" t="s">
        <v>365</v>
      </c>
      <c r="D178" s="5"/>
    </row>
    <row r="179" spans="1:4" x14ac:dyDescent="0.25">
      <c r="A179" s="5" t="s">
        <v>360</v>
      </c>
      <c r="B179" s="5" t="str">
        <f>"6"</f>
        <v>6</v>
      </c>
      <c r="C179" s="5" t="s">
        <v>366</v>
      </c>
      <c r="D179" s="5"/>
    </row>
    <row r="180" spans="1:4" x14ac:dyDescent="0.25">
      <c r="A180" s="5" t="s">
        <v>360</v>
      </c>
      <c r="B180" s="5" t="str">
        <f>"7"</f>
        <v>7</v>
      </c>
      <c r="C180" s="5" t="s">
        <v>367</v>
      </c>
      <c r="D180" s="5"/>
    </row>
    <row r="181" spans="1:4" x14ac:dyDescent="0.25">
      <c r="A181" s="5" t="s">
        <v>360</v>
      </c>
      <c r="B181" s="5" t="str">
        <f>"8"</f>
        <v>8</v>
      </c>
      <c r="C181" s="5" t="s">
        <v>368</v>
      </c>
      <c r="D181" s="5"/>
    </row>
    <row r="182" spans="1:4" x14ac:dyDescent="0.25">
      <c r="A182" s="5" t="s">
        <v>360</v>
      </c>
      <c r="B182" s="5" t="str">
        <f>"9"</f>
        <v>9</v>
      </c>
      <c r="C182" s="5" t="s">
        <v>369</v>
      </c>
      <c r="D182" s="5"/>
    </row>
    <row r="183" spans="1:4" x14ac:dyDescent="0.25">
      <c r="A183" s="5" t="s">
        <v>360</v>
      </c>
      <c r="B183" s="5" t="str">
        <f>"10"</f>
        <v>10</v>
      </c>
      <c r="C183" s="5" t="s">
        <v>370</v>
      </c>
      <c r="D183" s="5"/>
    </row>
    <row r="184" spans="1:4" x14ac:dyDescent="0.25">
      <c r="A184" s="7" t="s">
        <v>374</v>
      </c>
      <c r="B184" s="7" t="str">
        <f>"9999"</f>
        <v>9999</v>
      </c>
      <c r="C184" s="7" t="s">
        <v>373</v>
      </c>
      <c r="D184" s="7"/>
    </row>
    <row r="185" spans="1:4" x14ac:dyDescent="0.25">
      <c r="A185" s="5" t="s">
        <v>385</v>
      </c>
      <c r="B185" s="5" t="str">
        <f>"51"</f>
        <v>51</v>
      </c>
      <c r="C185" s="5" t="s">
        <v>386</v>
      </c>
      <c r="D185" s="5"/>
    </row>
    <row r="186" spans="1:4" x14ac:dyDescent="0.25">
      <c r="A186" s="5" t="s">
        <v>385</v>
      </c>
      <c r="B186" s="5" t="str">
        <f>"53"</f>
        <v>53</v>
      </c>
      <c r="C186" s="5" t="s">
        <v>387</v>
      </c>
      <c r="D186" s="5"/>
    </row>
    <row r="187" spans="1:4" x14ac:dyDescent="0.25">
      <c r="A187" s="5" t="s">
        <v>385</v>
      </c>
      <c r="B187" s="5" t="str">
        <f>"54"</f>
        <v>54</v>
      </c>
      <c r="C187" s="5" t="s">
        <v>388</v>
      </c>
      <c r="D187" s="5"/>
    </row>
    <row r="188" spans="1:4" x14ac:dyDescent="0.25">
      <c r="A188" s="5" t="s">
        <v>385</v>
      </c>
      <c r="B188" s="5" t="str">
        <f>"55"</f>
        <v>55</v>
      </c>
      <c r="C188" s="5" t="s">
        <v>389</v>
      </c>
      <c r="D188" s="5"/>
    </row>
    <row r="189" spans="1:4" x14ac:dyDescent="0.25">
      <c r="A189" s="7" t="s">
        <v>394</v>
      </c>
      <c r="B189" s="8" t="s">
        <v>301</v>
      </c>
      <c r="C189" s="7" t="s">
        <v>266</v>
      </c>
      <c r="D189" s="7"/>
    </row>
    <row r="190" spans="1:4" x14ac:dyDescent="0.25">
      <c r="A190" s="5" t="s">
        <v>395</v>
      </c>
      <c r="B190" s="5" t="s">
        <v>449</v>
      </c>
      <c r="C190" s="5" t="s">
        <v>459</v>
      </c>
      <c r="D190" s="5" t="s">
        <v>459</v>
      </c>
    </row>
    <row r="191" spans="1:4" x14ac:dyDescent="0.25">
      <c r="A191" s="5" t="s">
        <v>395</v>
      </c>
      <c r="B191" s="5" t="s">
        <v>460</v>
      </c>
      <c r="C191" s="5" t="s">
        <v>461</v>
      </c>
      <c r="D191" s="5" t="s">
        <v>461</v>
      </c>
    </row>
    <row r="192" spans="1:4" x14ac:dyDescent="0.25">
      <c r="A192" s="5" t="s">
        <v>395</v>
      </c>
      <c r="B192" s="5" t="s">
        <v>462</v>
      </c>
      <c r="C192" s="5" t="s">
        <v>463</v>
      </c>
      <c r="D192" s="5" t="s">
        <v>463</v>
      </c>
    </row>
    <row r="193" spans="1:4" x14ac:dyDescent="0.25">
      <c r="A193" s="5" t="s">
        <v>395</v>
      </c>
      <c r="B193" s="5" t="s">
        <v>464</v>
      </c>
      <c r="C193" s="5" t="s">
        <v>465</v>
      </c>
      <c r="D193" s="5" t="s">
        <v>465</v>
      </c>
    </row>
    <row r="194" spans="1:4" x14ac:dyDescent="0.25">
      <c r="A194" s="5" t="s">
        <v>395</v>
      </c>
      <c r="B194" s="5" t="s">
        <v>466</v>
      </c>
      <c r="C194" s="5" t="s">
        <v>467</v>
      </c>
      <c r="D194" s="5" t="s">
        <v>467</v>
      </c>
    </row>
    <row r="195" spans="1:4" x14ac:dyDescent="0.25">
      <c r="A195" s="5" t="s">
        <v>395</v>
      </c>
      <c r="B195" s="5" t="s">
        <v>468</v>
      </c>
      <c r="C195" s="5" t="s">
        <v>469</v>
      </c>
      <c r="D195" s="5" t="s">
        <v>469</v>
      </c>
    </row>
    <row r="196" spans="1:4" x14ac:dyDescent="0.25">
      <c r="A196" s="5" t="s">
        <v>395</v>
      </c>
      <c r="B196" s="5" t="s">
        <v>470</v>
      </c>
      <c r="C196" s="5" t="s">
        <v>471</v>
      </c>
      <c r="D196" s="5" t="s">
        <v>471</v>
      </c>
    </row>
    <row r="197" spans="1:4" x14ac:dyDescent="0.25">
      <c r="A197" s="5" t="s">
        <v>395</v>
      </c>
      <c r="B197" s="5" t="s">
        <v>472</v>
      </c>
      <c r="C197" s="5" t="s">
        <v>473</v>
      </c>
      <c r="D197" s="5" t="s">
        <v>473</v>
      </c>
    </row>
    <row r="198" spans="1:4" x14ac:dyDescent="0.25">
      <c r="A198" s="5" t="s">
        <v>395</v>
      </c>
      <c r="B198" s="5" t="s">
        <v>474</v>
      </c>
      <c r="C198" s="5" t="s">
        <v>475</v>
      </c>
      <c r="D198" s="5" t="s">
        <v>475</v>
      </c>
    </row>
    <row r="199" spans="1:4" x14ac:dyDescent="0.25">
      <c r="A199" s="5" t="s">
        <v>395</v>
      </c>
      <c r="B199" s="5" t="s">
        <v>476</v>
      </c>
      <c r="C199" s="5" t="s">
        <v>477</v>
      </c>
      <c r="D199" s="5" t="s">
        <v>477</v>
      </c>
    </row>
    <row r="200" spans="1:4" x14ac:dyDescent="0.25">
      <c r="A200" s="5" t="s">
        <v>395</v>
      </c>
      <c r="B200" s="5" t="s">
        <v>478</v>
      </c>
      <c r="C200" s="5" t="s">
        <v>479</v>
      </c>
      <c r="D200" s="5" t="s">
        <v>479</v>
      </c>
    </row>
    <row r="201" spans="1:4" x14ac:dyDescent="0.25">
      <c r="A201" s="5" t="s">
        <v>395</v>
      </c>
      <c r="B201" s="5" t="s">
        <v>480</v>
      </c>
      <c r="C201" s="5" t="s">
        <v>481</v>
      </c>
      <c r="D201" s="5" t="s">
        <v>481</v>
      </c>
    </row>
    <row r="202" spans="1:4" x14ac:dyDescent="0.25">
      <c r="A202" s="5" t="s">
        <v>395</v>
      </c>
      <c r="B202" s="5" t="s">
        <v>482</v>
      </c>
      <c r="C202" s="5" t="s">
        <v>483</v>
      </c>
      <c r="D202" s="5" t="s">
        <v>483</v>
      </c>
    </row>
    <row r="203" spans="1:4" x14ac:dyDescent="0.25">
      <c r="A203" s="5" t="s">
        <v>395</v>
      </c>
      <c r="B203" s="5" t="s">
        <v>62</v>
      </c>
      <c r="C203" s="5" t="s">
        <v>408</v>
      </c>
      <c r="D203" s="5" t="s">
        <v>484</v>
      </c>
    </row>
    <row r="204" spans="1:4" x14ac:dyDescent="0.25">
      <c r="A204" s="7" t="s">
        <v>396</v>
      </c>
      <c r="B204" s="7" t="str">
        <f>"999"</f>
        <v>999</v>
      </c>
      <c r="C204" s="7" t="s">
        <v>397</v>
      </c>
      <c r="D204" s="7"/>
    </row>
    <row r="205" spans="1:4" x14ac:dyDescent="0.25">
      <c r="A205" s="5" t="s">
        <v>405</v>
      </c>
      <c r="B205" s="5" t="str">
        <f>"1"</f>
        <v>1</v>
      </c>
      <c r="C205" s="5" t="s">
        <v>406</v>
      </c>
      <c r="D205" s="5"/>
    </row>
    <row r="206" spans="1:4" x14ac:dyDescent="0.25">
      <c r="A206" s="7" t="s">
        <v>403</v>
      </c>
      <c r="B206" s="7" t="str">
        <f>"1"</f>
        <v>1</v>
      </c>
      <c r="C206" s="7" t="s">
        <v>407</v>
      </c>
      <c r="D206" s="7"/>
    </row>
    <row r="207" spans="1:4" x14ac:dyDescent="0.25">
      <c r="A207" s="5" t="s">
        <v>404</v>
      </c>
      <c r="B207" s="5" t="str">
        <f>"1"</f>
        <v>1</v>
      </c>
      <c r="C207" s="5" t="s">
        <v>386</v>
      </c>
      <c r="D207" s="5"/>
    </row>
    <row r="208" spans="1:4" x14ac:dyDescent="0.25">
      <c r="A208" s="5" t="s">
        <v>404</v>
      </c>
      <c r="B208" s="5" t="str">
        <f>"2"</f>
        <v>2</v>
      </c>
      <c r="C208" s="5" t="s">
        <v>387</v>
      </c>
      <c r="D208" s="5"/>
    </row>
    <row r="209" spans="1:4" x14ac:dyDescent="0.25">
      <c r="A209" s="5" t="s">
        <v>404</v>
      </c>
      <c r="B209" s="5" t="str">
        <f>"3"</f>
        <v>3</v>
      </c>
      <c r="C209" s="5" t="s">
        <v>388</v>
      </c>
      <c r="D209" s="5"/>
    </row>
    <row r="210" spans="1:4" x14ac:dyDescent="0.25">
      <c r="A210" s="5" t="s">
        <v>404</v>
      </c>
      <c r="B210" s="5" t="str">
        <f>"4"</f>
        <v>4</v>
      </c>
      <c r="C210" s="5" t="s">
        <v>389</v>
      </c>
      <c r="D210" s="5"/>
    </row>
    <row r="211" spans="1:4" x14ac:dyDescent="0.25">
      <c r="A211" s="7" t="s">
        <v>444</v>
      </c>
      <c r="B211" s="7" t="str">
        <f>"1"</f>
        <v>1</v>
      </c>
      <c r="C211" s="7" t="s">
        <v>445</v>
      </c>
      <c r="D211" s="7"/>
    </row>
    <row r="212" spans="1:4" x14ac:dyDescent="0.25">
      <c r="A212" s="7" t="s">
        <v>444</v>
      </c>
      <c r="B212" s="7" t="str">
        <f>"2"</f>
        <v>2</v>
      </c>
      <c r="C212" s="7" t="s">
        <v>446</v>
      </c>
      <c r="D212" s="7"/>
    </row>
    <row r="213" spans="1:4" x14ac:dyDescent="0.25">
      <c r="A213" s="7" t="s">
        <v>444</v>
      </c>
      <c r="B213" s="7" t="str">
        <f>"9"</f>
        <v>9</v>
      </c>
      <c r="C213" s="7" t="s">
        <v>447</v>
      </c>
      <c r="D213" s="7"/>
    </row>
    <row r="214" spans="1:4" x14ac:dyDescent="0.25">
      <c r="A214" s="7" t="s">
        <v>444</v>
      </c>
      <c r="B214" s="7" t="str">
        <f>"99"</f>
        <v>99</v>
      </c>
      <c r="C214" s="7" t="s">
        <v>40</v>
      </c>
      <c r="D214" s="7"/>
    </row>
    <row r="215" spans="1:4" x14ac:dyDescent="0.25">
      <c r="A215" s="5" t="s">
        <v>448</v>
      </c>
      <c r="B215" s="5" t="s">
        <v>449</v>
      </c>
      <c r="C215" s="5" t="s">
        <v>449</v>
      </c>
      <c r="D215" s="5" t="s">
        <v>449</v>
      </c>
    </row>
    <row r="216" spans="1:4" x14ac:dyDescent="0.25">
      <c r="A216" s="5" t="s">
        <v>448</v>
      </c>
      <c r="B216" s="5" t="s">
        <v>450</v>
      </c>
      <c r="C216" s="5" t="s">
        <v>450</v>
      </c>
      <c r="D216" s="5" t="s">
        <v>450</v>
      </c>
    </row>
    <row r="217" spans="1:4" x14ac:dyDescent="0.25">
      <c r="A217" s="7" t="s">
        <v>456</v>
      </c>
      <c r="B217" s="7" t="s">
        <v>232</v>
      </c>
      <c r="C217" s="7" t="s">
        <v>457</v>
      </c>
      <c r="D217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51"/>
  <sheetViews>
    <sheetView topLeftCell="A117" workbookViewId="0">
      <selection activeCell="A117"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306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307</v>
      </c>
      <c r="C3" s="10" t="b">
        <v>0</v>
      </c>
    </row>
    <row r="4" spans="1:4" x14ac:dyDescent="0.25">
      <c r="A4" s="11" t="s">
        <v>308</v>
      </c>
      <c r="B4" s="10" t="s">
        <v>309</v>
      </c>
      <c r="C4" s="10" t="b">
        <v>0</v>
      </c>
    </row>
    <row r="5" spans="1:4" x14ac:dyDescent="0.25">
      <c r="A5" s="11" t="s">
        <v>310</v>
      </c>
      <c r="B5" s="10" t="s">
        <v>309</v>
      </c>
      <c r="C5" s="10" t="b">
        <v>0</v>
      </c>
    </row>
    <row r="6" spans="1:4" x14ac:dyDescent="0.25">
      <c r="A6" s="10" t="s">
        <v>311</v>
      </c>
      <c r="B6" s="10" t="s">
        <v>8</v>
      </c>
      <c r="C6" s="10" t="b">
        <v>0</v>
      </c>
    </row>
    <row r="7" spans="1:4" x14ac:dyDescent="0.25">
      <c r="A7" s="10" t="s">
        <v>312</v>
      </c>
      <c r="B7" s="10" t="s">
        <v>8</v>
      </c>
      <c r="C7" s="10" t="b">
        <v>0</v>
      </c>
    </row>
    <row r="8" spans="1:4" x14ac:dyDescent="0.25">
      <c r="A8" s="10" t="s">
        <v>313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432</v>
      </c>
      <c r="B10" s="11" t="s">
        <v>20</v>
      </c>
      <c r="C10" s="11" t="b">
        <v>0</v>
      </c>
    </row>
    <row r="11" spans="1:4" x14ac:dyDescent="0.25">
      <c r="A11" s="11" t="s">
        <v>314</v>
      </c>
      <c r="B11" s="10" t="s">
        <v>9</v>
      </c>
      <c r="C11" s="10" t="b">
        <v>0</v>
      </c>
    </row>
    <row r="12" spans="1:4" x14ac:dyDescent="0.25">
      <c r="A12" s="11" t="s">
        <v>315</v>
      </c>
      <c r="B12" s="10" t="s">
        <v>9</v>
      </c>
      <c r="C12" s="10" t="b">
        <v>0</v>
      </c>
    </row>
    <row r="13" spans="1:4" x14ac:dyDescent="0.25">
      <c r="A13" s="11" t="s">
        <v>316</v>
      </c>
      <c r="B13" s="10" t="s">
        <v>9</v>
      </c>
      <c r="C13" s="10" t="b">
        <v>0</v>
      </c>
    </row>
    <row r="14" spans="1:4" x14ac:dyDescent="0.25">
      <c r="A14" s="11" t="s">
        <v>317</v>
      </c>
      <c r="B14" s="10" t="s">
        <v>36</v>
      </c>
      <c r="C14" s="10" t="b">
        <v>0</v>
      </c>
    </row>
    <row r="15" spans="1:4" x14ac:dyDescent="0.25">
      <c r="A15" s="11" t="s">
        <v>318</v>
      </c>
      <c r="B15" s="10" t="s">
        <v>36</v>
      </c>
      <c r="C15" s="10" t="b">
        <v>0</v>
      </c>
    </row>
    <row r="16" spans="1:4" x14ac:dyDescent="0.25">
      <c r="A16" s="11" t="s">
        <v>319</v>
      </c>
      <c r="B16" s="10" t="s">
        <v>309</v>
      </c>
      <c r="C16" s="10" t="b">
        <v>0</v>
      </c>
    </row>
    <row r="17" spans="1:3" x14ac:dyDescent="0.25">
      <c r="A17" s="11" t="s">
        <v>320</v>
      </c>
      <c r="B17" s="10" t="s">
        <v>36</v>
      </c>
      <c r="C17" s="10" t="b">
        <v>0</v>
      </c>
    </row>
    <row r="18" spans="1:3" x14ac:dyDescent="0.25">
      <c r="A18" s="11" t="s">
        <v>321</v>
      </c>
      <c r="B18" s="10" t="s">
        <v>309</v>
      </c>
      <c r="C18" s="10" t="b">
        <v>0</v>
      </c>
    </row>
    <row r="19" spans="1:3" x14ac:dyDescent="0.25">
      <c r="A19" s="10" t="s">
        <v>322</v>
      </c>
      <c r="B19" s="10" t="s">
        <v>20</v>
      </c>
      <c r="C19" s="10" t="b">
        <v>0</v>
      </c>
    </row>
    <row r="20" spans="1:3" x14ac:dyDescent="0.25">
      <c r="A20" s="10" t="s">
        <v>323</v>
      </c>
      <c r="B20" s="10" t="s">
        <v>20</v>
      </c>
      <c r="C20" s="10" t="b">
        <v>0</v>
      </c>
    </row>
    <row r="21" spans="1:3" x14ac:dyDescent="0.25">
      <c r="A21" s="10" t="s">
        <v>324</v>
      </c>
      <c r="B21" s="10" t="s">
        <v>21</v>
      </c>
      <c r="C21" s="10" t="b">
        <v>0</v>
      </c>
    </row>
    <row r="22" spans="1:3" x14ac:dyDescent="0.25">
      <c r="A22" s="10" t="s">
        <v>325</v>
      </c>
      <c r="B22" s="10" t="s">
        <v>9</v>
      </c>
      <c r="C22" s="10" t="b">
        <v>0</v>
      </c>
    </row>
    <row r="23" spans="1:3" x14ac:dyDescent="0.25">
      <c r="A23" s="10" t="s">
        <v>326</v>
      </c>
      <c r="B23" s="10" t="s">
        <v>20</v>
      </c>
      <c r="C23" s="10" t="b">
        <v>0</v>
      </c>
    </row>
    <row r="24" spans="1:3" x14ac:dyDescent="0.25">
      <c r="A24" s="10" t="s">
        <v>327</v>
      </c>
      <c r="B24" s="10" t="s">
        <v>8</v>
      </c>
      <c r="C24" s="10" t="b">
        <v>0</v>
      </c>
    </row>
    <row r="25" spans="1:3" x14ac:dyDescent="0.25">
      <c r="A25" s="10" t="s">
        <v>328</v>
      </c>
      <c r="B25" s="10" t="s">
        <v>20</v>
      </c>
      <c r="C25" s="10" t="b">
        <v>0</v>
      </c>
    </row>
    <row r="26" spans="1:3" x14ac:dyDescent="0.25">
      <c r="A26" s="10" t="s">
        <v>54</v>
      </c>
      <c r="B26" s="10" t="s">
        <v>36</v>
      </c>
      <c r="C26" s="10" t="b">
        <v>0</v>
      </c>
    </row>
    <row r="27" spans="1:3" x14ac:dyDescent="0.25">
      <c r="A27" s="11" t="s">
        <v>329</v>
      </c>
      <c r="B27" s="10" t="s">
        <v>9</v>
      </c>
      <c r="C27" s="10" t="b">
        <v>0</v>
      </c>
    </row>
    <row r="28" spans="1:3" x14ac:dyDescent="0.25">
      <c r="A28" s="10" t="s">
        <v>330</v>
      </c>
      <c r="B28" s="10" t="s">
        <v>20</v>
      </c>
      <c r="C28" s="10" t="b">
        <v>0</v>
      </c>
    </row>
    <row r="29" spans="1:3" x14ac:dyDescent="0.25">
      <c r="A29" s="10" t="s">
        <v>331</v>
      </c>
      <c r="B29" s="10" t="s">
        <v>8</v>
      </c>
      <c r="C29" s="10" t="b">
        <v>0</v>
      </c>
    </row>
    <row r="30" spans="1:3" x14ac:dyDescent="0.25">
      <c r="A30" s="10" t="s">
        <v>332</v>
      </c>
      <c r="B30" s="10" t="s">
        <v>8</v>
      </c>
      <c r="C30" s="10" t="b">
        <v>0</v>
      </c>
    </row>
    <row r="31" spans="1:3" x14ac:dyDescent="0.25">
      <c r="A31" s="10" t="s">
        <v>333</v>
      </c>
      <c r="B31" s="10" t="s">
        <v>8</v>
      </c>
      <c r="C31" s="10" t="b">
        <v>0</v>
      </c>
    </row>
    <row r="32" spans="1:3" x14ac:dyDescent="0.25">
      <c r="A32" s="10" t="s">
        <v>334</v>
      </c>
      <c r="B32" s="10" t="s">
        <v>309</v>
      </c>
      <c r="C32" s="10" t="b">
        <v>0</v>
      </c>
    </row>
    <row r="33" spans="1:3" x14ac:dyDescent="0.25">
      <c r="A33" s="11" t="s">
        <v>335</v>
      </c>
      <c r="B33" s="10" t="s">
        <v>21</v>
      </c>
      <c r="C33" s="10" t="b">
        <v>0</v>
      </c>
    </row>
    <row r="34" spans="1:3" x14ac:dyDescent="0.25">
      <c r="A34" s="10" t="s">
        <v>336</v>
      </c>
      <c r="B34" s="10" t="s">
        <v>9</v>
      </c>
      <c r="C34" s="10" t="b">
        <v>0</v>
      </c>
    </row>
    <row r="35" spans="1:3" x14ac:dyDescent="0.25">
      <c r="A35" s="10" t="s">
        <v>253</v>
      </c>
      <c r="B35" s="10" t="s">
        <v>36</v>
      </c>
      <c r="C35" s="10" t="b">
        <v>0</v>
      </c>
    </row>
    <row r="36" spans="1:3" x14ac:dyDescent="0.25">
      <c r="A36" s="10" t="s">
        <v>377</v>
      </c>
      <c r="B36" s="10" t="s">
        <v>8</v>
      </c>
      <c r="C36" s="10" t="b">
        <v>0</v>
      </c>
    </row>
    <row r="37" spans="1:3" x14ac:dyDescent="0.25">
      <c r="A37" s="11" t="s">
        <v>337</v>
      </c>
      <c r="B37" s="10" t="s">
        <v>21</v>
      </c>
      <c r="C37" s="10" t="b">
        <v>0</v>
      </c>
    </row>
    <row r="38" spans="1:3" x14ac:dyDescent="0.25">
      <c r="A38" s="11" t="s">
        <v>338</v>
      </c>
      <c r="B38" s="10" t="s">
        <v>21</v>
      </c>
      <c r="C38" s="10" t="b">
        <v>0</v>
      </c>
    </row>
    <row r="39" spans="1:3" x14ac:dyDescent="0.25">
      <c r="A39" s="10" t="s">
        <v>339</v>
      </c>
      <c r="B39" s="10" t="s">
        <v>9</v>
      </c>
      <c r="C39" s="10" t="b">
        <v>0</v>
      </c>
    </row>
    <row r="40" spans="1:3" x14ac:dyDescent="0.25">
      <c r="A40" s="10" t="s">
        <v>340</v>
      </c>
      <c r="B40" s="10" t="s">
        <v>8</v>
      </c>
      <c r="C40" s="10" t="b">
        <v>0</v>
      </c>
    </row>
    <row r="41" spans="1:3" x14ac:dyDescent="0.25">
      <c r="A41" s="10" t="s">
        <v>341</v>
      </c>
      <c r="B41" s="10" t="s">
        <v>9</v>
      </c>
      <c r="C41" s="10" t="b">
        <v>0</v>
      </c>
    </row>
    <row r="42" spans="1:3" x14ac:dyDescent="0.25">
      <c r="A42" s="10" t="s">
        <v>342</v>
      </c>
      <c r="B42" s="10" t="s">
        <v>8</v>
      </c>
      <c r="C42" s="10" t="b">
        <v>0</v>
      </c>
    </row>
    <row r="43" spans="1:3" x14ac:dyDescent="0.25">
      <c r="A43" s="10" t="s">
        <v>343</v>
      </c>
      <c r="B43" s="10" t="s">
        <v>20</v>
      </c>
      <c r="C43" s="10" t="b">
        <v>0</v>
      </c>
    </row>
    <row r="44" spans="1:3" x14ac:dyDescent="0.25">
      <c r="A44" s="10" t="s">
        <v>344</v>
      </c>
      <c r="B44" s="10" t="s">
        <v>20</v>
      </c>
      <c r="C44" s="10" t="b">
        <v>0</v>
      </c>
    </row>
    <row r="45" spans="1:3" x14ac:dyDescent="0.25">
      <c r="A45" s="10" t="s">
        <v>345</v>
      </c>
      <c r="B45" s="10" t="s">
        <v>20</v>
      </c>
      <c r="C45" s="10" t="b">
        <v>0</v>
      </c>
    </row>
    <row r="46" spans="1:3" x14ac:dyDescent="0.25">
      <c r="A46" s="10" t="s">
        <v>346</v>
      </c>
      <c r="B46" s="10" t="s">
        <v>309</v>
      </c>
      <c r="C46" s="10" t="b">
        <v>0</v>
      </c>
    </row>
    <row r="47" spans="1:3" x14ac:dyDescent="0.25">
      <c r="A47" s="10" t="s">
        <v>433</v>
      </c>
      <c r="B47" s="10" t="s">
        <v>9</v>
      </c>
      <c r="C47" s="10" t="b">
        <v>0</v>
      </c>
    </row>
    <row r="48" spans="1:3" x14ac:dyDescent="0.25">
      <c r="A48" s="11" t="s">
        <v>347</v>
      </c>
      <c r="B48" s="10" t="s">
        <v>21</v>
      </c>
      <c r="C48" s="10" t="b">
        <v>0</v>
      </c>
    </row>
    <row r="49" spans="1:3" x14ac:dyDescent="0.25">
      <c r="A49" s="10" t="s">
        <v>392</v>
      </c>
      <c r="B49" s="10" t="s">
        <v>8</v>
      </c>
      <c r="C49" s="10" t="b">
        <v>0</v>
      </c>
    </row>
    <row r="50" spans="1:3" x14ac:dyDescent="0.25">
      <c r="A50" s="11" t="s">
        <v>348</v>
      </c>
      <c r="B50" s="10" t="s">
        <v>21</v>
      </c>
      <c r="C50" s="10" t="b">
        <v>0</v>
      </c>
    </row>
    <row r="51" spans="1:3" x14ac:dyDescent="0.25">
      <c r="A51" s="11" t="s">
        <v>349</v>
      </c>
      <c r="B51" s="10" t="s">
        <v>21</v>
      </c>
      <c r="C51" s="10" t="b">
        <v>0</v>
      </c>
    </row>
    <row r="52" spans="1:3" x14ac:dyDescent="0.25">
      <c r="A52" s="11" t="s">
        <v>350</v>
      </c>
      <c r="B52" s="10" t="s">
        <v>21</v>
      </c>
      <c r="C52" s="10" t="b">
        <v>0</v>
      </c>
    </row>
    <row r="53" spans="1:3" x14ac:dyDescent="0.25">
      <c r="A53" s="11" t="s">
        <v>351</v>
      </c>
      <c r="B53" s="10" t="s">
        <v>21</v>
      </c>
      <c r="C53" s="10" t="b">
        <v>0</v>
      </c>
    </row>
    <row r="54" spans="1:3" x14ac:dyDescent="0.25">
      <c r="A54" s="11" t="s">
        <v>352</v>
      </c>
      <c r="B54" s="10" t="s">
        <v>21</v>
      </c>
      <c r="C54" s="10" t="b">
        <v>0</v>
      </c>
    </row>
    <row r="55" spans="1:3" x14ac:dyDescent="0.25">
      <c r="A55" s="11" t="s">
        <v>353</v>
      </c>
      <c r="B55" s="10" t="s">
        <v>21</v>
      </c>
      <c r="C55" s="10" t="b">
        <v>0</v>
      </c>
    </row>
    <row r="56" spans="1:3" x14ac:dyDescent="0.25">
      <c r="A56" s="11" t="s">
        <v>354</v>
      </c>
      <c r="B56" s="10" t="s">
        <v>21</v>
      </c>
      <c r="C56" s="10" t="b">
        <v>0</v>
      </c>
    </row>
    <row r="57" spans="1:3" x14ac:dyDescent="0.25">
      <c r="A57" s="11" t="s">
        <v>355</v>
      </c>
      <c r="B57" s="10" t="s">
        <v>21</v>
      </c>
      <c r="C57" s="10" t="b">
        <v>0</v>
      </c>
    </row>
    <row r="58" spans="1:3" x14ac:dyDescent="0.25">
      <c r="A58" s="10" t="s">
        <v>356</v>
      </c>
      <c r="B58" s="10" t="s">
        <v>21</v>
      </c>
      <c r="C58" s="10" t="b">
        <v>0</v>
      </c>
    </row>
    <row r="59" spans="1:3" x14ac:dyDescent="0.25">
      <c r="A59" s="11" t="s">
        <v>357</v>
      </c>
      <c r="B59" s="10" t="s">
        <v>21</v>
      </c>
      <c r="C59" s="10" t="b">
        <v>0</v>
      </c>
    </row>
    <row r="60" spans="1:3" x14ac:dyDescent="0.25">
      <c r="A60" s="11" t="s">
        <v>358</v>
      </c>
      <c r="B60" s="10" t="s">
        <v>21</v>
      </c>
      <c r="C60" s="10" t="b">
        <v>0</v>
      </c>
    </row>
    <row r="61" spans="1:3" x14ac:dyDescent="0.25">
      <c r="A61" s="11" t="s">
        <v>359</v>
      </c>
      <c r="B61" s="10" t="s">
        <v>21</v>
      </c>
      <c r="C61" s="10" t="b">
        <v>0</v>
      </c>
    </row>
    <row r="62" spans="1:3" x14ac:dyDescent="0.25">
      <c r="A62" s="13" t="s">
        <v>89</v>
      </c>
      <c r="B62" s="13" t="s">
        <v>20</v>
      </c>
      <c r="C62" s="13" t="b">
        <v>1</v>
      </c>
    </row>
    <row r="63" spans="1:3" x14ac:dyDescent="0.25">
      <c r="A63" s="13" t="s">
        <v>295</v>
      </c>
      <c r="B63" s="13" t="s">
        <v>8</v>
      </c>
      <c r="C63" s="13" t="b">
        <v>1</v>
      </c>
    </row>
    <row r="64" spans="1:3" x14ac:dyDescent="0.25">
      <c r="A64" s="13" t="s">
        <v>90</v>
      </c>
      <c r="B64" s="13" t="s">
        <v>20</v>
      </c>
      <c r="C64" s="13" t="b">
        <v>1</v>
      </c>
    </row>
    <row r="65" spans="1:3" x14ac:dyDescent="0.25">
      <c r="A65" s="13" t="s">
        <v>296</v>
      </c>
      <c r="B65" s="13" t="s">
        <v>8</v>
      </c>
      <c r="C65" s="13" t="b">
        <v>1</v>
      </c>
    </row>
    <row r="66" spans="1:3" x14ac:dyDescent="0.25">
      <c r="A66" s="13" t="s">
        <v>88</v>
      </c>
      <c r="B66" s="13" t="s">
        <v>20</v>
      </c>
      <c r="C66" s="13" t="b">
        <v>1</v>
      </c>
    </row>
    <row r="67" spans="1:3" x14ac:dyDescent="0.25">
      <c r="A67" s="13" t="s">
        <v>294</v>
      </c>
      <c r="B67" s="13" t="s">
        <v>8</v>
      </c>
      <c r="C67" s="13" t="b">
        <v>1</v>
      </c>
    </row>
    <row r="68" spans="1:3" x14ac:dyDescent="0.25">
      <c r="A68" s="13" t="s">
        <v>297</v>
      </c>
      <c r="B68" s="13" t="s">
        <v>146</v>
      </c>
      <c r="C68" s="13" t="b">
        <v>1</v>
      </c>
    </row>
    <row r="69" spans="1:3" x14ac:dyDescent="0.25">
      <c r="A69" s="13" t="s">
        <v>285</v>
      </c>
      <c r="B69" s="13" t="s">
        <v>146</v>
      </c>
      <c r="C69" s="13" t="b">
        <v>1</v>
      </c>
    </row>
    <row r="70" spans="1:3" x14ac:dyDescent="0.25">
      <c r="A70" s="13" t="s">
        <v>292</v>
      </c>
      <c r="B70" s="13" t="s">
        <v>36</v>
      </c>
      <c r="C70" s="13" t="b">
        <v>1</v>
      </c>
    </row>
    <row r="71" spans="1:3" x14ac:dyDescent="0.25">
      <c r="A71" s="13" t="s">
        <v>293</v>
      </c>
      <c r="B71" s="13" t="s">
        <v>36</v>
      </c>
      <c r="C71" s="13" t="b">
        <v>1</v>
      </c>
    </row>
    <row r="72" spans="1:3" x14ac:dyDescent="0.25">
      <c r="A72" s="13" t="s">
        <v>51</v>
      </c>
      <c r="B72" s="13" t="s">
        <v>9</v>
      </c>
      <c r="C72" s="13" t="b">
        <v>1</v>
      </c>
    </row>
    <row r="73" spans="1:3" x14ac:dyDescent="0.25">
      <c r="A73" s="13" t="s">
        <v>98</v>
      </c>
      <c r="B73" s="13" t="s">
        <v>146</v>
      </c>
      <c r="C73" s="13" t="b">
        <v>1</v>
      </c>
    </row>
    <row r="74" spans="1:3" x14ac:dyDescent="0.25">
      <c r="A74" s="14" t="s">
        <v>270</v>
      </c>
      <c r="B74" s="13" t="s">
        <v>50</v>
      </c>
      <c r="C74" s="13" t="b">
        <v>1</v>
      </c>
    </row>
    <row r="75" spans="1:3" x14ac:dyDescent="0.25">
      <c r="A75" s="14" t="s">
        <v>105</v>
      </c>
      <c r="B75" s="13" t="s">
        <v>146</v>
      </c>
      <c r="C75" s="13" t="b">
        <v>1</v>
      </c>
    </row>
    <row r="76" spans="1:3" x14ac:dyDescent="0.25">
      <c r="A76" s="14" t="s">
        <v>274</v>
      </c>
      <c r="B76" s="13" t="s">
        <v>50</v>
      </c>
      <c r="C76" s="13" t="b">
        <v>1</v>
      </c>
    </row>
    <row r="77" spans="1:3" x14ac:dyDescent="0.25">
      <c r="A77" s="14" t="s">
        <v>106</v>
      </c>
      <c r="B77" s="13" t="s">
        <v>146</v>
      </c>
      <c r="C77" s="13" t="b">
        <v>1</v>
      </c>
    </row>
    <row r="78" spans="1:3" x14ac:dyDescent="0.25">
      <c r="A78" s="14" t="s">
        <v>278</v>
      </c>
      <c r="B78" s="13" t="s">
        <v>50</v>
      </c>
      <c r="C78" s="13" t="b">
        <v>1</v>
      </c>
    </row>
    <row r="79" spans="1:3" x14ac:dyDescent="0.25">
      <c r="A79" s="14" t="s">
        <v>248</v>
      </c>
      <c r="B79" s="13" t="s">
        <v>146</v>
      </c>
      <c r="C79" s="13" t="b">
        <v>1</v>
      </c>
    </row>
    <row r="80" spans="1:3" x14ac:dyDescent="0.25">
      <c r="A80" s="13" t="s">
        <v>242</v>
      </c>
      <c r="B80" s="13" t="s">
        <v>36</v>
      </c>
      <c r="C80" s="13" t="b">
        <v>1</v>
      </c>
    </row>
    <row r="81" spans="1:3" x14ac:dyDescent="0.25">
      <c r="A81" s="13" t="s">
        <v>243</v>
      </c>
      <c r="B81" s="13" t="s">
        <v>36</v>
      </c>
      <c r="C81" s="13" t="b">
        <v>1</v>
      </c>
    </row>
    <row r="82" spans="1:3" x14ac:dyDescent="0.25">
      <c r="A82" s="13" t="s">
        <v>244</v>
      </c>
      <c r="B82" s="13" t="s">
        <v>36</v>
      </c>
      <c r="C82" s="13" t="b">
        <v>1</v>
      </c>
    </row>
    <row r="83" spans="1:3" x14ac:dyDescent="0.25">
      <c r="A83" s="13" t="s">
        <v>245</v>
      </c>
      <c r="B83" s="13" t="s">
        <v>36</v>
      </c>
      <c r="C83" s="13" t="b">
        <v>1</v>
      </c>
    </row>
    <row r="84" spans="1:3" x14ac:dyDescent="0.25">
      <c r="A84" s="13" t="s">
        <v>246</v>
      </c>
      <c r="B84" s="13" t="s">
        <v>36</v>
      </c>
      <c r="C84" s="13" t="b">
        <v>1</v>
      </c>
    </row>
    <row r="85" spans="1:3" x14ac:dyDescent="0.25">
      <c r="A85" s="13" t="s">
        <v>247</v>
      </c>
      <c r="B85" s="13" t="s">
        <v>36</v>
      </c>
      <c r="C85" s="13" t="b">
        <v>1</v>
      </c>
    </row>
    <row r="86" spans="1:3" x14ac:dyDescent="0.25">
      <c r="A86" s="13" t="s">
        <v>250</v>
      </c>
      <c r="B86" s="13" t="s">
        <v>36</v>
      </c>
      <c r="C86" s="13" t="b">
        <v>1</v>
      </c>
    </row>
    <row r="87" spans="1:3" x14ac:dyDescent="0.25">
      <c r="A87" s="13" t="s">
        <v>289</v>
      </c>
      <c r="B87" s="13" t="s">
        <v>20</v>
      </c>
      <c r="C87" s="13" t="b">
        <v>1</v>
      </c>
    </row>
    <row r="88" spans="1:3" x14ac:dyDescent="0.25">
      <c r="A88" s="13" t="s">
        <v>286</v>
      </c>
      <c r="B88" s="13" t="s">
        <v>146</v>
      </c>
      <c r="C88" s="13" t="b">
        <v>1</v>
      </c>
    </row>
    <row r="89" spans="1:3" x14ac:dyDescent="0.25">
      <c r="A89" s="13" t="s">
        <v>291</v>
      </c>
      <c r="B89" s="13" t="s">
        <v>20</v>
      </c>
      <c r="C89" s="13" t="b">
        <v>1</v>
      </c>
    </row>
    <row r="90" spans="1:3" x14ac:dyDescent="0.25">
      <c r="A90" s="13" t="s">
        <v>288</v>
      </c>
      <c r="B90" s="13" t="s">
        <v>146</v>
      </c>
      <c r="C90" s="13" t="b">
        <v>1</v>
      </c>
    </row>
    <row r="91" spans="1:3" x14ac:dyDescent="0.25">
      <c r="A91" s="13" t="s">
        <v>290</v>
      </c>
      <c r="B91" s="13" t="s">
        <v>20</v>
      </c>
      <c r="C91" s="13" t="b">
        <v>1</v>
      </c>
    </row>
    <row r="92" spans="1:3" x14ac:dyDescent="0.25">
      <c r="A92" s="13" t="s">
        <v>287</v>
      </c>
      <c r="B92" s="13" t="s">
        <v>146</v>
      </c>
      <c r="C92" s="13" t="b">
        <v>1</v>
      </c>
    </row>
    <row r="93" spans="1:3" x14ac:dyDescent="0.25">
      <c r="A93" s="14" t="s">
        <v>93</v>
      </c>
      <c r="B93" s="13" t="s">
        <v>146</v>
      </c>
      <c r="C93" s="13" t="b">
        <v>1</v>
      </c>
    </row>
    <row r="94" spans="1:3" x14ac:dyDescent="0.25">
      <c r="A94" s="14" t="s">
        <v>269</v>
      </c>
      <c r="B94" s="13" t="s">
        <v>50</v>
      </c>
      <c r="C94" s="13" t="b">
        <v>1</v>
      </c>
    </row>
    <row r="95" spans="1:3" x14ac:dyDescent="0.25">
      <c r="A95" s="14" t="s">
        <v>108</v>
      </c>
      <c r="B95" s="13" t="s">
        <v>146</v>
      </c>
      <c r="C95" s="13" t="b">
        <v>1</v>
      </c>
    </row>
    <row r="96" spans="1:3" x14ac:dyDescent="0.25">
      <c r="A96" s="14" t="s">
        <v>284</v>
      </c>
      <c r="B96" s="13" t="s">
        <v>50</v>
      </c>
      <c r="C96" s="13" t="b">
        <v>1</v>
      </c>
    </row>
    <row r="97" spans="1:3" x14ac:dyDescent="0.25">
      <c r="A97" s="14" t="s">
        <v>99</v>
      </c>
      <c r="B97" s="13" t="s">
        <v>146</v>
      </c>
      <c r="C97" s="13" t="b">
        <v>1</v>
      </c>
    </row>
    <row r="98" spans="1:3" x14ac:dyDescent="0.25">
      <c r="A98" s="14" t="s">
        <v>272</v>
      </c>
      <c r="B98" s="13" t="s">
        <v>50</v>
      </c>
      <c r="C98" s="13" t="b">
        <v>1</v>
      </c>
    </row>
    <row r="99" spans="1:3" x14ac:dyDescent="0.25">
      <c r="A99" s="14" t="s">
        <v>100</v>
      </c>
      <c r="B99" s="13" t="s">
        <v>146</v>
      </c>
      <c r="C99" s="13" t="b">
        <v>1</v>
      </c>
    </row>
    <row r="100" spans="1:3" x14ac:dyDescent="0.25">
      <c r="A100" s="14" t="s">
        <v>276</v>
      </c>
      <c r="B100" s="13" t="s">
        <v>50</v>
      </c>
      <c r="C100" s="13" t="b">
        <v>1</v>
      </c>
    </row>
    <row r="101" spans="1:3" x14ac:dyDescent="0.25">
      <c r="A101" s="14" t="s">
        <v>101</v>
      </c>
      <c r="B101" s="13" t="s">
        <v>146</v>
      </c>
      <c r="C101" s="13" t="b">
        <v>1</v>
      </c>
    </row>
    <row r="102" spans="1:3" x14ac:dyDescent="0.25">
      <c r="A102" s="14" t="s">
        <v>280</v>
      </c>
      <c r="B102" s="13" t="s">
        <v>50</v>
      </c>
      <c r="C102" s="13" t="b">
        <v>1</v>
      </c>
    </row>
    <row r="103" spans="1:3" x14ac:dyDescent="0.25">
      <c r="A103" s="14" t="s">
        <v>102</v>
      </c>
      <c r="B103" s="13" t="s">
        <v>146</v>
      </c>
      <c r="C103" s="13" t="b">
        <v>1</v>
      </c>
    </row>
    <row r="104" spans="1:3" x14ac:dyDescent="0.25">
      <c r="A104" s="14" t="s">
        <v>273</v>
      </c>
      <c r="B104" s="13" t="s">
        <v>50</v>
      </c>
      <c r="C104" s="13" t="b">
        <v>1</v>
      </c>
    </row>
    <row r="105" spans="1:3" x14ac:dyDescent="0.25">
      <c r="A105" s="14" t="s">
        <v>103</v>
      </c>
      <c r="B105" s="13" t="s">
        <v>146</v>
      </c>
      <c r="C105" s="13" t="b">
        <v>1</v>
      </c>
    </row>
    <row r="106" spans="1:3" x14ac:dyDescent="0.25">
      <c r="A106" s="14" t="s">
        <v>277</v>
      </c>
      <c r="B106" s="13" t="s">
        <v>50</v>
      </c>
      <c r="C106" s="13" t="b">
        <v>1</v>
      </c>
    </row>
    <row r="107" spans="1:3" x14ac:dyDescent="0.25">
      <c r="A107" s="14" t="s">
        <v>104</v>
      </c>
      <c r="B107" s="13" t="s">
        <v>146</v>
      </c>
      <c r="C107" s="13" t="b">
        <v>1</v>
      </c>
    </row>
    <row r="108" spans="1:3" x14ac:dyDescent="0.25">
      <c r="A108" s="14" t="s">
        <v>281</v>
      </c>
      <c r="B108" s="13" t="s">
        <v>50</v>
      </c>
      <c r="C108" s="13" t="b">
        <v>1</v>
      </c>
    </row>
    <row r="109" spans="1:3" x14ac:dyDescent="0.25">
      <c r="A109" s="14" t="s">
        <v>94</v>
      </c>
      <c r="B109" s="13" t="s">
        <v>146</v>
      </c>
      <c r="C109" s="13" t="b">
        <v>1</v>
      </c>
    </row>
    <row r="110" spans="1:3" x14ac:dyDescent="0.25">
      <c r="A110" s="14" t="s">
        <v>271</v>
      </c>
      <c r="B110" s="13" t="s">
        <v>50</v>
      </c>
      <c r="C110" s="13" t="b">
        <v>1</v>
      </c>
    </row>
    <row r="111" spans="1:3" x14ac:dyDescent="0.25">
      <c r="A111" s="14" t="s">
        <v>95</v>
      </c>
      <c r="B111" s="13" t="s">
        <v>146</v>
      </c>
      <c r="C111" s="13" t="b">
        <v>1</v>
      </c>
    </row>
    <row r="112" spans="1:3" x14ac:dyDescent="0.25">
      <c r="A112" s="14" t="s">
        <v>275</v>
      </c>
      <c r="B112" s="13" t="s">
        <v>50</v>
      </c>
      <c r="C112" s="13" t="b">
        <v>1</v>
      </c>
    </row>
    <row r="113" spans="1:3" x14ac:dyDescent="0.25">
      <c r="A113" s="14" t="s">
        <v>96</v>
      </c>
      <c r="B113" s="13" t="s">
        <v>146</v>
      </c>
      <c r="C113" s="13" t="b">
        <v>1</v>
      </c>
    </row>
    <row r="114" spans="1:3" x14ac:dyDescent="0.25">
      <c r="A114" s="14" t="s">
        <v>279</v>
      </c>
      <c r="B114" s="13" t="s">
        <v>50</v>
      </c>
      <c r="C114" s="13" t="b">
        <v>1</v>
      </c>
    </row>
    <row r="115" spans="1:3" x14ac:dyDescent="0.25">
      <c r="A115" s="14" t="s">
        <v>107</v>
      </c>
      <c r="B115" s="13" t="s">
        <v>146</v>
      </c>
      <c r="C115" s="13" t="b">
        <v>1</v>
      </c>
    </row>
    <row r="116" spans="1:3" x14ac:dyDescent="0.25">
      <c r="A116" s="14" t="s">
        <v>282</v>
      </c>
      <c r="B116" s="13" t="s">
        <v>50</v>
      </c>
      <c r="C116" s="13" t="b">
        <v>1</v>
      </c>
    </row>
    <row r="117" spans="1:3" x14ac:dyDescent="0.25">
      <c r="A117" s="14" t="s">
        <v>109</v>
      </c>
      <c r="B117" s="13" t="s">
        <v>146</v>
      </c>
      <c r="C117" s="13" t="b">
        <v>1</v>
      </c>
    </row>
    <row r="118" spans="1:3" x14ac:dyDescent="0.25">
      <c r="A118" s="14" t="s">
        <v>283</v>
      </c>
      <c r="B118" s="13" t="s">
        <v>50</v>
      </c>
      <c r="C118" s="13" t="b">
        <v>1</v>
      </c>
    </row>
    <row r="119" spans="1:3" x14ac:dyDescent="0.25">
      <c r="A119" s="12" t="s">
        <v>378</v>
      </c>
      <c r="B119" s="12" t="s">
        <v>9</v>
      </c>
      <c r="C119" s="12" t="b">
        <v>0</v>
      </c>
    </row>
    <row r="120" spans="1:3" x14ac:dyDescent="0.25">
      <c r="A120" s="12" t="s">
        <v>371</v>
      </c>
      <c r="B120" s="12" t="s">
        <v>8</v>
      </c>
      <c r="C120" s="12" t="b">
        <v>0</v>
      </c>
    </row>
    <row r="121" spans="1:3" x14ac:dyDescent="0.25">
      <c r="A121" s="12" t="s">
        <v>372</v>
      </c>
      <c r="B121" s="12" t="s">
        <v>8</v>
      </c>
      <c r="C121" s="12" t="b">
        <v>0</v>
      </c>
    </row>
    <row r="122" spans="1:3" x14ac:dyDescent="0.25">
      <c r="A122" s="15" t="s">
        <v>375</v>
      </c>
      <c r="B122" s="16" t="s">
        <v>146</v>
      </c>
      <c r="C122" s="16" t="b">
        <v>1</v>
      </c>
    </row>
    <row r="123" spans="1:3" x14ac:dyDescent="0.25">
      <c r="A123" s="15" t="s">
        <v>376</v>
      </c>
      <c r="B123" s="16" t="s">
        <v>146</v>
      </c>
      <c r="C123" s="16" t="b">
        <v>1</v>
      </c>
    </row>
    <row r="124" spans="1:3" x14ac:dyDescent="0.25">
      <c r="A124" s="17" t="s">
        <v>398</v>
      </c>
      <c r="B124" s="17" t="s">
        <v>8</v>
      </c>
      <c r="C124" s="17" t="b">
        <v>0</v>
      </c>
    </row>
    <row r="125" spans="1:3" x14ac:dyDescent="0.25">
      <c r="A125" s="17" t="s">
        <v>399</v>
      </c>
      <c r="B125" s="17" t="s">
        <v>8</v>
      </c>
      <c r="C125" s="17" t="b">
        <v>0</v>
      </c>
    </row>
    <row r="126" spans="1:3" x14ac:dyDescent="0.25">
      <c r="A126" s="17" t="s">
        <v>434</v>
      </c>
      <c r="B126" s="17" t="s">
        <v>20</v>
      </c>
      <c r="C126" s="17" t="b">
        <v>0</v>
      </c>
    </row>
    <row r="127" spans="1:3" x14ac:dyDescent="0.25">
      <c r="A127" s="17" t="s">
        <v>435</v>
      </c>
      <c r="B127" s="17" t="s">
        <v>20</v>
      </c>
      <c r="C127" s="17" t="b">
        <v>0</v>
      </c>
    </row>
    <row r="128" spans="1:3" x14ac:dyDescent="0.25">
      <c r="A128" s="17" t="s">
        <v>436</v>
      </c>
      <c r="B128" s="17" t="s">
        <v>20</v>
      </c>
      <c r="C128" s="17" t="b">
        <v>0</v>
      </c>
    </row>
    <row r="129" spans="1:3" x14ac:dyDescent="0.25">
      <c r="A129" s="17" t="s">
        <v>437</v>
      </c>
      <c r="B129" s="17" t="s">
        <v>20</v>
      </c>
      <c r="C129" s="17" t="b">
        <v>0</v>
      </c>
    </row>
    <row r="130" spans="1:3" x14ac:dyDescent="0.25">
      <c r="A130" s="17" t="s">
        <v>438</v>
      </c>
      <c r="B130" s="17" t="s">
        <v>309</v>
      </c>
      <c r="C130" s="17" t="b">
        <v>0</v>
      </c>
    </row>
    <row r="131" spans="1:3" x14ac:dyDescent="0.25">
      <c r="A131" s="17" t="s">
        <v>439</v>
      </c>
      <c r="B131" s="17" t="s">
        <v>20</v>
      </c>
      <c r="C131" s="17" t="b">
        <v>0</v>
      </c>
    </row>
    <row r="132" spans="1:3" x14ac:dyDescent="0.25">
      <c r="A132" s="17" t="s">
        <v>440</v>
      </c>
      <c r="B132" s="17" t="s">
        <v>20</v>
      </c>
      <c r="C132" s="17" t="b">
        <v>0</v>
      </c>
    </row>
    <row r="133" spans="1:3" x14ac:dyDescent="0.25">
      <c r="A133" s="17" t="s">
        <v>441</v>
      </c>
      <c r="B133" s="17" t="s">
        <v>20</v>
      </c>
      <c r="C133" s="17" t="b">
        <v>0</v>
      </c>
    </row>
    <row r="134" spans="1:3" x14ac:dyDescent="0.25">
      <c r="A134" s="17" t="s">
        <v>402</v>
      </c>
      <c r="B134" s="17" t="s">
        <v>8</v>
      </c>
      <c r="C134" s="17" t="b">
        <v>0</v>
      </c>
    </row>
    <row r="135" spans="1:3" x14ac:dyDescent="0.25">
      <c r="A135" s="17" t="s">
        <v>380</v>
      </c>
      <c r="B135" s="17" t="s">
        <v>50</v>
      </c>
      <c r="C135" s="17" t="b">
        <v>0</v>
      </c>
    </row>
    <row r="136" spans="1:3" x14ac:dyDescent="0.25">
      <c r="A136" s="17" t="s">
        <v>390</v>
      </c>
      <c r="B136" s="17" t="s">
        <v>8</v>
      </c>
      <c r="C136" s="17" t="b">
        <v>0</v>
      </c>
    </row>
    <row r="137" spans="1:3" x14ac:dyDescent="0.25">
      <c r="A137" s="17" t="s">
        <v>442</v>
      </c>
      <c r="B137" s="17" t="s">
        <v>36</v>
      </c>
      <c r="C137" s="17" t="b">
        <v>0</v>
      </c>
    </row>
    <row r="138" spans="1:3" x14ac:dyDescent="0.25">
      <c r="A138" s="17" t="s">
        <v>379</v>
      </c>
      <c r="B138" s="17" t="s">
        <v>9</v>
      </c>
      <c r="C138" s="17" t="b">
        <v>0</v>
      </c>
    </row>
    <row r="139" spans="1:3" x14ac:dyDescent="0.25">
      <c r="A139" s="17" t="s">
        <v>444</v>
      </c>
      <c r="B139" s="17" t="s">
        <v>36</v>
      </c>
      <c r="C139" s="17" t="b">
        <v>0</v>
      </c>
    </row>
    <row r="140" spans="1:3" x14ac:dyDescent="0.25">
      <c r="A140" s="17" t="s">
        <v>443</v>
      </c>
      <c r="B140" s="17" t="s">
        <v>20</v>
      </c>
      <c r="C140" s="17" t="b">
        <v>0</v>
      </c>
    </row>
    <row r="141" spans="1:3" x14ac:dyDescent="0.25">
      <c r="A141" s="17" t="s">
        <v>393</v>
      </c>
      <c r="B141" s="17" t="s">
        <v>9</v>
      </c>
      <c r="C141" s="17" t="b">
        <v>0</v>
      </c>
    </row>
    <row r="142" spans="1:3" x14ac:dyDescent="0.25">
      <c r="A142" s="17" t="s">
        <v>410</v>
      </c>
      <c r="B142" s="17" t="s">
        <v>8</v>
      </c>
      <c r="C142" s="17" t="b">
        <v>0</v>
      </c>
    </row>
    <row r="143" spans="1:3" x14ac:dyDescent="0.25">
      <c r="A143" s="19" t="s">
        <v>400</v>
      </c>
      <c r="B143" s="18" t="s">
        <v>146</v>
      </c>
      <c r="C143" s="18" t="b">
        <v>1</v>
      </c>
    </row>
    <row r="144" spans="1:3" x14ac:dyDescent="0.25">
      <c r="A144" s="19" t="s">
        <v>401</v>
      </c>
      <c r="B144" s="18" t="s">
        <v>146</v>
      </c>
      <c r="C144" s="18" t="b">
        <v>1</v>
      </c>
    </row>
    <row r="145" spans="1:3" x14ac:dyDescent="0.25">
      <c r="A145" s="19" t="s">
        <v>451</v>
      </c>
      <c r="B145" s="18" t="s">
        <v>146</v>
      </c>
      <c r="C145" s="18" t="b">
        <v>1</v>
      </c>
    </row>
    <row r="146" spans="1:3" x14ac:dyDescent="0.25">
      <c r="A146" s="18" t="s">
        <v>452</v>
      </c>
      <c r="B146" s="18" t="s">
        <v>146</v>
      </c>
      <c r="C146" s="18" t="b">
        <v>1</v>
      </c>
    </row>
    <row r="147" spans="1:3" x14ac:dyDescent="0.25">
      <c r="A147" s="19" t="s">
        <v>453</v>
      </c>
      <c r="B147" s="18" t="s">
        <v>146</v>
      </c>
      <c r="C147" s="18" t="b">
        <v>1</v>
      </c>
    </row>
    <row r="148" spans="1:3" x14ac:dyDescent="0.25">
      <c r="A148" s="18" t="s">
        <v>454</v>
      </c>
      <c r="B148" s="18" t="s">
        <v>146</v>
      </c>
      <c r="C148" s="18" t="b">
        <v>1</v>
      </c>
    </row>
    <row r="149" spans="1:3" x14ac:dyDescent="0.25">
      <c r="A149" s="18" t="s">
        <v>391</v>
      </c>
      <c r="B149" s="18" t="s">
        <v>146</v>
      </c>
      <c r="C149" s="18" t="b">
        <v>1</v>
      </c>
    </row>
    <row r="150" spans="1:3" x14ac:dyDescent="0.25">
      <c r="A150" s="18" t="s">
        <v>455</v>
      </c>
      <c r="B150" s="18" t="s">
        <v>146</v>
      </c>
      <c r="C150" s="18" t="b">
        <v>1</v>
      </c>
    </row>
    <row r="151" spans="1:3" x14ac:dyDescent="0.25">
      <c r="A151" s="22" t="s">
        <v>404</v>
      </c>
      <c r="B151" s="22" t="s">
        <v>9</v>
      </c>
      <c r="C151" s="2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2019-03-15T18:24:33Z</dcterms:modified>
</cp:coreProperties>
</file>