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6" i="1"/>
  <c r="R11" i="1"/>
  <c r="R12" i="1"/>
  <c r="R13" i="1"/>
  <c r="R16" i="1"/>
  <c r="R24" i="1"/>
  <c r="R25" i="1"/>
  <c r="R26" i="1"/>
  <c r="R27" i="1"/>
  <c r="R35" i="1"/>
  <c r="R36" i="1"/>
  <c r="R37" i="1"/>
  <c r="R38" i="1"/>
  <c r="R6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7" i="1"/>
  <c r="R238" i="1"/>
  <c r="R239" i="1"/>
  <c r="R240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4" i="1"/>
  <c r="R335" i="1"/>
  <c r="R336" i="1"/>
  <c r="R337" i="1"/>
  <c r="R338" i="1"/>
  <c r="R339" i="1"/>
  <c r="R340" i="1"/>
  <c r="R341" i="1"/>
  <c r="R2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95" i="1"/>
  <c r="Q96" i="1"/>
  <c r="Q97" i="1"/>
  <c r="Q98" i="1"/>
  <c r="Q99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6" i="1"/>
  <c r="Q257" i="1"/>
  <c r="Q258" i="1"/>
  <c r="Q259" i="1"/>
  <c r="Q261" i="1"/>
  <c r="Q262" i="1"/>
  <c r="Q263" i="1"/>
  <c r="Q264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5" i="1"/>
  <c r="Q3" i="1"/>
  <c r="P4" i="1"/>
  <c r="P6" i="1"/>
  <c r="P11" i="1"/>
  <c r="P12" i="1"/>
  <c r="P13" i="1"/>
  <c r="P16" i="1"/>
  <c r="P24" i="1"/>
  <c r="P25" i="1"/>
  <c r="P26" i="1"/>
  <c r="P27" i="1"/>
  <c r="P35" i="1"/>
  <c r="P36" i="1"/>
  <c r="P37" i="1"/>
  <c r="P38" i="1"/>
  <c r="P62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7" i="1"/>
  <c r="P238" i="1"/>
  <c r="P239" i="1"/>
  <c r="P240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4" i="1"/>
  <c r="P335" i="1"/>
  <c r="P336" i="1"/>
  <c r="P337" i="1"/>
  <c r="P338" i="1"/>
  <c r="P339" i="1"/>
  <c r="P340" i="1"/>
  <c r="P341" i="1"/>
  <c r="P2" i="1"/>
</calcChain>
</file>

<file path=xl/sharedStrings.xml><?xml version="1.0" encoding="utf-8"?>
<sst xmlns="http://schemas.openxmlformats.org/spreadsheetml/2006/main" count="2653" uniqueCount="432">
  <si>
    <t>Gornitz</t>
  </si>
  <si>
    <t>extrapolation_of_linear_trend</t>
  </si>
  <si>
    <t>none</t>
  </si>
  <si>
    <t>semi-empirical</t>
  </si>
  <si>
    <t>http://science.sciencemag.org/content/sci/215/4540/1611.full.pdf</t>
  </si>
  <si>
    <t>Hoffman</t>
  </si>
  <si>
    <t>1.5°C_warming_in_response_to_2xCO2</t>
  </si>
  <si>
    <t>sum_of_component_estimates</t>
  </si>
  <si>
    <t>low</t>
  </si>
  <si>
    <t>literature_synthesis</t>
  </si>
  <si>
    <t>https://books.google.com/books?hl=en&amp;lr=&amp;id=OvVOAAAAMAAJ&amp;oi=fnd&amp;pg=PP9&amp;dq=Hoffman+Sea+Level+Rise+1983&amp;ots=0t-pEwrtQi&amp;sig=N9bq1NWOfCzD62D1ZBX0cdqhKvs#v=onepage&amp;q=0.562&amp;f=false</t>
  </si>
  <si>
    <t>3.0°C_warming_in_response_to_2xCO2</t>
  </si>
  <si>
    <t>mid</t>
  </si>
  <si>
    <t>model_hybrid</t>
  </si>
  <si>
    <t>4.5°C_warming_in_response_to_2xCO2</t>
  </si>
  <si>
    <t>high</t>
  </si>
  <si>
    <t>Revelle</t>
  </si>
  <si>
    <t>±_25%_of_central_estimate</t>
  </si>
  <si>
    <t>https://books.google.com/books?hl=en&amp;lr=&amp;id=TkErAAAAYAAJ&amp;oi=fnd&amp;pg=PA433&amp;dq=Revelle+Sea+Level+Rise+1983&amp;ots=Gx53PNjvpE&amp;sig=h0_nYv_JYOIvAuQyEVmlQCi4FMk#v=onepage&amp;q=Revelle%20Sea%20Level%20Rise%201983&amp;f=false</t>
  </si>
  <si>
    <t>Polar_Research_Board</t>
  </si>
  <si>
    <t>2°C_warming_in_response_to_2xCO2</t>
  </si>
  <si>
    <t>https://books.google.com/books?hl=en&amp;lr=&amp;id=OlgrAAAAYAAJ&amp;oi=fnd&amp;pg=PA1&amp;dq=Polar+Research+Board+Sea+Level+Rise+1985&amp;ots=c9EAb30wvf&amp;sig=jHJJTeWrxITcafjRKeBtppLj9hE#v=snippet&amp;q=Polar%20Research%20Board%20Sea%20Level%20Rise%201985&amp;f=false</t>
  </si>
  <si>
    <t>4°C_warming_in_response_to_2xCO2</t>
  </si>
  <si>
    <t>sum_of_individual_component_contributions_to_SLR,_mid-value_diffusivity</t>
  </si>
  <si>
    <r>
      <t xml:space="preserve">from </t>
    </r>
    <r>
      <rPr>
        <i/>
        <sz val="11"/>
        <color theme="1"/>
        <rFont val="Calibri"/>
        <family val="2"/>
        <scheme val="minor"/>
      </rPr>
      <t>Iceland coastal and river symposium</t>
    </r>
  </si>
  <si>
    <t>Robin</t>
  </si>
  <si>
    <t>3.5°C_±_2.0°C_warming_in_response_to_2xCO2</t>
  </si>
  <si>
    <t>1.5°C_warming,_16_cm/°C_SLR_rate_over_100_years</t>
  </si>
  <si>
    <t>"Changing the sea level--projecting the rise in sea level by warming of the atmosphere" in The greenhouse effect, climate change, and ecosystems</t>
  </si>
  <si>
    <t>3.0°C_warming,_16_cm/°C_SLR_rate_over_100_years</t>
  </si>
  <si>
    <t>4.5°C_warming,_16_cm/°C_SLR_rate_over_100_years</t>
  </si>
  <si>
    <t>1.5°C_warming,_30_cm/°C_SLR_rate_over_100_years</t>
  </si>
  <si>
    <t>3.0°C_warming,_30_cm/°C_SLR_rate_over_100_years</t>
  </si>
  <si>
    <t>4.5°C_warming,_30_cm/°C_SLR_rate_over_100_years</t>
  </si>
  <si>
    <t>Thomas</t>
  </si>
  <si>
    <t>3°C_warming_by_2050,_constant_global_temperature_thereafter</t>
  </si>
  <si>
    <t>sum_of_component_estimates,_lower_bound</t>
  </si>
  <si>
    <t>sum_of_component_estimates,_preferred_values</t>
  </si>
  <si>
    <t>sum_of_component_estimates,_upper_bound</t>
  </si>
  <si>
    <t>http://www.sciencedirect.com/science/article/pii/0079661187900243</t>
  </si>
  <si>
    <t>3°C_warming_by_2150</t>
  </si>
  <si>
    <t>NRC</t>
  </si>
  <si>
    <t>https://books.google.com/books?hl=en&amp;lr=&amp;id=4p8XlN6de7QC&amp;oi=fnd&amp;pg=PA1&amp;dq=Responding+to+Changes+in+Sea+Level:+Engineering+Implications&amp;ots=ekuNFV0HQz&amp;sig=wai2VbZ8eRMxkpbZyo_-QlQPwkM#v=onepage&amp;q=Responding%20to%20Changes%20in%20Sea%20Level%3A%20Engineering%20Implications&amp;f=false</t>
  </si>
  <si>
    <t>Jaeger</t>
  </si>
  <si>
    <t>0.06°_C_per_decade_warming_rate,_-1.0_cm_per_decade_SLR_rate</t>
  </si>
  <si>
    <t>application_of_SLR_rate</t>
  </si>
  <si>
    <t>https://library.wmo.int/pmb_ged/wmo-td_225_en.pdf</t>
  </si>
  <si>
    <t>0.3°_C_per_decade_warming_rate,_+5.5_cm_per_decade_SLR_rate</t>
  </si>
  <si>
    <t>0.8°_C_per_decade_warming_rate,_+24_cm_per_decade_SLR_rate</t>
  </si>
  <si>
    <t>van_der_Veen</t>
  </si>
  <si>
    <t>2.0°C_warming_in_response_to_2xCO2_that_occurs_in_2085</t>
  </si>
  <si>
    <t>http://link.springer.com/article/10.1007/BF01901630</t>
  </si>
  <si>
    <t>4.0°C_warming_in_response_to_2xCO2_that_occurs_in_2085</t>
  </si>
  <si>
    <t>Oerlemans</t>
  </si>
  <si>
    <t>after_Jaeger_(1989)</t>
  </si>
  <si>
    <t>sum_of_"most_likely"_component_contributions</t>
  </si>
  <si>
    <t>various_models</t>
  </si>
  <si>
    <t>http://link.springer.com/article/10.1007%2FBF00138850?LI=true</t>
  </si>
  <si>
    <t>Meier</t>
  </si>
  <si>
    <t>3-5°C_warming_by_2050</t>
  </si>
  <si>
    <t>±_0.42_of_central_estimate</t>
  </si>
  <si>
    <t>http://www.nature.com/nature/journal/v343/n6254/pdf/343115a0.pdf</t>
  </si>
  <si>
    <t>Warrick</t>
  </si>
  <si>
    <t>IPCC_BAU</t>
  </si>
  <si>
    <t>1.5°C_at_2xCO2</t>
  </si>
  <si>
    <t>IPCC_Assessment_Report</t>
  </si>
  <si>
    <t>https://dspace.library.uu.nl/handle/1874/22121</t>
  </si>
  <si>
    <t>2.5°C_at_2xCO2</t>
  </si>
  <si>
    <t>4.5°C_at_2xCO2</t>
  </si>
  <si>
    <t>IPCC_B</t>
  </si>
  <si>
    <t>IPCC_C</t>
  </si>
  <si>
    <t>IPCC_D</t>
  </si>
  <si>
    <t>Budd</t>
  </si>
  <si>
    <t>doubling_of_CO2_by_2030</t>
  </si>
  <si>
    <t>http://link.springer.com/article/10.1007%2FBF00139002?LI=true</t>
  </si>
  <si>
    <t>Wigley</t>
  </si>
  <si>
    <t>IS92a</t>
  </si>
  <si>
    <t>"best_guess"_model_parameter_values</t>
  </si>
  <si>
    <t>http://search.proquest.com/docview/204450366?pq-origsite=gscholar</t>
  </si>
  <si>
    <t>IS92b</t>
  </si>
  <si>
    <t>IS92c</t>
  </si>
  <si>
    <t>IS92d</t>
  </si>
  <si>
    <t>IS92e</t>
  </si>
  <si>
    <t>IS92f</t>
  </si>
  <si>
    <t>based_on_model_parameter_values_for_extreme_low_temperature_change</t>
  </si>
  <si>
    <t>https://books.google.com/books?hl=en&amp;lr=&amp;id=rm5izOcc6rEC&amp;oi=fnd&amp;pg=PA111&amp;dq=Future+changes+in+global+mean+temperature+and+sea+level.&amp;ots=hE_4U2nXN1&amp;sig=GVw7v7OXuAhhuuyhvO5wffbJU3I#v=onepage&amp;q=Future%20changes%20in%20global%20mean%20temperature%20and%20sea%20level.&amp;f=false</t>
  </si>
  <si>
    <t>based_on_model_parameter_values_for_mid-value_temperature_change</t>
  </si>
  <si>
    <t>based_on_model_parameter_values_for_extreme_high_temperature_change</t>
  </si>
  <si>
    <t>Titus</t>
  </si>
  <si>
    <t>probability_density_functions_based_on_IS92a-f_scerios_updated_by_Wigley_and_Raper_(1992)</t>
  </si>
  <si>
    <t>2.5%_probability_that_value_will_not_be_exceeded</t>
  </si>
  <si>
    <t>Probabilistic</t>
  </si>
  <si>
    <t>https://books.google.com/books?hl=en&amp;lr=&amp;id=FTjnL1NP8jwC&amp;oi=fnd&amp;pg=PA1&amp;dq=Titus+sea+level+rise+1995&amp;ots=EQO8qY0TIp&amp;sig=dfcuYxa41uOaTWAmQ5bhnGKQono#v=onepage&amp;q=Titus%20sea%20level%20rise%201995&amp;f=false</t>
  </si>
  <si>
    <t>mean_estimate</t>
  </si>
  <si>
    <t>97.5%_probability_that_value_will_not_be_exceeded</t>
  </si>
  <si>
    <t>CO2_concentration_stabilization_at_350_ppmv,_2.5°C_at_2xCO2</t>
  </si>
  <si>
    <t>model_output_under_specified_scerio</t>
  </si>
  <si>
    <t>http://onlinelibrary.wiley.com/doi/10.1029/94GL01011/epdf</t>
  </si>
  <si>
    <t>CO2_concentration_stabilization_at_450_ppmv,_2.5°C_at_2xCO2</t>
  </si>
  <si>
    <t>CO2_concentration_stabilization_at_550_ppmv,_2.5°C_at_2xCO2</t>
  </si>
  <si>
    <t>CO2_concentration_stabilization_at_650_ppmv,_2.5°C_at_2xCO2</t>
  </si>
  <si>
    <t>CO2_concentration_stabilization_at_750_ppmv,_2.5°C_at_2xCO2</t>
  </si>
  <si>
    <t>Raper</t>
  </si>
  <si>
    <t>IS95a,_1.5°C_at_2xCO2,_low_ice_melt_parameter_values</t>
  </si>
  <si>
    <t>http://link.springer.com/chapter/10.1007/978-94-015-8719-8_2</t>
  </si>
  <si>
    <t>IS95a,_1.5°C_at_2xCO2,_mid_ice_melt_parameter_values</t>
  </si>
  <si>
    <t>IS95a,_2.5°C_at_2xCO2,_low_ice_melt_parameter_values</t>
  </si>
  <si>
    <t>IS95a,_2.5°C_at_2xCO2,_mid_ice_melt_parameter_values</t>
  </si>
  <si>
    <t>IS95a,_2.5°C_at_2xCO2,_high_ice_melt_parameter_values</t>
  </si>
  <si>
    <t>IS95a,_4.5°C_at_2xCO2,_mid_ice_melt_parameter_values</t>
  </si>
  <si>
    <t>IS95a,_4.5°C_at_2xCO2,_high_ice_melt_parameter_values</t>
  </si>
  <si>
    <t>IS95b,_2.5°C_at_2xCO2,_mid_ice_melt_parameter_values</t>
  </si>
  <si>
    <t>CO2_concentration_stabilization_at_450_ppmv,_1.5°C_at_2xCO2,_low_ice_melt_parameter_values</t>
  </si>
  <si>
    <t>CO2_concentration_stabilization_at_450_ppmv,_2.5°C_at_2xCO2,_mid_ice_melt_parameter_values</t>
  </si>
  <si>
    <t>CO2_concentration_stabilization_at_450_ppmv,_4.5°C_at_2xCO2,_high_ice_melt_parameter_values</t>
  </si>
  <si>
    <t>CO2_concentration_stabilization_at_650_ppmv,_1.5°C_at_2xCO2,_low_ice_melt_parameter_values</t>
  </si>
  <si>
    <t>CO2_concentration_stabilization_at_650_ppmv,_2.5°C_at_2xCO2,_mid_ice_melt_parameter_values</t>
  </si>
  <si>
    <t>CO2_concentration_stabilization_at_650_ppmv,_4.5°C_at_2xCO2,_high_ice_melt_parameter_values</t>
  </si>
  <si>
    <t>https://www.ipcc.ch/ipccreports/sar/wg_I/ipcc_sar_wg_I_full_report.pdf</t>
  </si>
  <si>
    <t>de_Wolde</t>
  </si>
  <si>
    <t>http://epic.awi.de/3405/</t>
  </si>
  <si>
    <t>Gregory</t>
  </si>
  <si>
    <t>model_output</t>
  </si>
  <si>
    <t>http://onlinelibrary.wiley.com/doi/10.1029/1999GL011228/full</t>
  </si>
  <si>
    <t>Church</t>
  </si>
  <si>
    <t>SRES_A1B</t>
  </si>
  <si>
    <t>https://www.ipcc.ch/ipccreports/tar/wg1/pdf/TAR-11.PDF</t>
  </si>
  <si>
    <t>SRES_A1FI</t>
  </si>
  <si>
    <t>SRES_A1T</t>
  </si>
  <si>
    <t>SRES_A2</t>
  </si>
  <si>
    <t>SRES_B1</t>
  </si>
  <si>
    <t>SRES_B2</t>
  </si>
  <si>
    <t>Meehl</t>
  </si>
  <si>
    <t>1980-1999</t>
  </si>
  <si>
    <t>2090-2099</t>
  </si>
  <si>
    <t>5%_value_characterising_the_spread_of_model_results</t>
  </si>
  <si>
    <t>95%_value_characterising_the_spread_of_model_results</t>
  </si>
  <si>
    <t>http://www.ipcc.ch/ipccreports/ar4-wg1.htm</t>
  </si>
  <si>
    <t>Rahmstorf</t>
  </si>
  <si>
    <t>http://science.sciencemag.org/content/315/5810/368</t>
  </si>
  <si>
    <t>Pfeffer</t>
  </si>
  <si>
    <t>Low_1</t>
  </si>
  <si>
    <t>http://science.sciencemag.org/content/321/5894/1340</t>
  </si>
  <si>
    <t>Low_2</t>
  </si>
  <si>
    <t>High_1</t>
  </si>
  <si>
    <t>Cayan</t>
    <phoneticPr fontId="0" type="noConversion"/>
  </si>
  <si>
    <t>2070-2099</t>
  </si>
  <si>
    <t>see_footnote</t>
  </si>
  <si>
    <t>http://link.springer.com/article/10.1007%2Fs10584-007-9376-7?LI=true</t>
  </si>
  <si>
    <t>Horton,_R.</t>
  </si>
  <si>
    <t>2001-2005</t>
  </si>
  <si>
    <t>minimum_of_model_spread</t>
  </si>
  <si>
    <t>maximum_of_model_spread</t>
  </si>
  <si>
    <t>http://onlinelibrary.wiley.com/doi/10.1029/2007GL032486/full</t>
  </si>
  <si>
    <t>Vermeer</t>
  </si>
  <si>
    <t>±_7%_(i.e.,_1_std_dev)</t>
  </si>
  <si>
    <t>http://www.pnas.org/content/106/51/21527.short</t>
  </si>
  <si>
    <t>Moore</t>
  </si>
  <si>
    <t>1880-2000</t>
  </si>
  <si>
    <t>5%_confidence_interval</t>
  </si>
  <si>
    <t>median_value,_best_set_of_linear_response_model_parameters</t>
  </si>
  <si>
    <t>95%_confidence_interval</t>
  </si>
  <si>
    <t>http://www.pnas.org/content/107/36/15699.short</t>
  </si>
  <si>
    <t>1980-2000</t>
  </si>
  <si>
    <t>RCP3PD_with_constant_-1.56_W/m2</t>
  </si>
  <si>
    <t>semi-empirical_models_with_geoengineering</t>
  </si>
  <si>
    <t>RCP3PD_with_space_mirror_(from_0_to_-4_W/m2)_linear_ramp</t>
  </si>
  <si>
    <t>RCP4.5_with_no_geoengineering</t>
  </si>
  <si>
    <t>RCP4.5_with_constant_-1.56_W/m2</t>
  </si>
  <si>
    <t>RCP4.5_with_space_mirror_(from_0_to_-4_W/m2)_linear_ramp</t>
  </si>
  <si>
    <t>RCP8.5_with_no_geoengineering</t>
  </si>
  <si>
    <t>RCP8.5_with_constant_-1.56_W/m2</t>
  </si>
  <si>
    <t>RCP8.5_with_space_mirror_(from_0_to_-4_W/m2)_linear_ramp</t>
  </si>
  <si>
    <t>RCP3PD_with_constant_-4_W/m2_due_to_SO2_injection</t>
  </si>
  <si>
    <t>RCP3PD_with_space_mirror_effect_at_rising_rate_of_1_W/m2</t>
  </si>
  <si>
    <t>RCP4.5_with_constant_-4_W/m2_due_to_SO2_injection</t>
  </si>
  <si>
    <t>RCP4.5_with_space_mirror_effect_at_rising_rate_of_1_W/m2</t>
  </si>
  <si>
    <t>RCP8.5_with_constant_-4_W/m2_due_to_SO2_injection</t>
  </si>
  <si>
    <t>RCP8.5_with_space_mirror_effect_at_rising_rate_of_1_W/m2</t>
  </si>
  <si>
    <t>RCP3PD_with_BECS</t>
  </si>
  <si>
    <t>RCP3PD_with_BECS_+_biochar_+_afforestation</t>
  </si>
  <si>
    <t>RCP4.5_with_BECS</t>
  </si>
  <si>
    <t>RCP4.5_with_BECS_+_biochar_+_afforestation</t>
  </si>
  <si>
    <t>RCP8.5_with_BECS</t>
  </si>
  <si>
    <t>RCP8.5_with_BECS_+_biochar_+_afforestation</t>
  </si>
  <si>
    <t>RCP3PD_with_constant_-4_W/m2_from_2010_to_2070_and_then_removed</t>
  </si>
  <si>
    <t>RCP4.5_with_constant_-4_W/m2_from_2010_to_2070_and_then_removed</t>
  </si>
  <si>
    <t>RCP8.5_with_constant_-4_W/m2_from_2010_to_2070_and_then_removed</t>
  </si>
  <si>
    <t>A1B</t>
  </si>
  <si>
    <t>A1FI</t>
  </si>
  <si>
    <t>A1T</t>
  </si>
  <si>
    <t>A2</t>
  </si>
  <si>
    <t>B1</t>
  </si>
  <si>
    <t>B2</t>
  </si>
  <si>
    <t>A1B_with_constant_-1.56_W/m2</t>
  </si>
  <si>
    <t>A1FI_with_constant_-1.56_W/m2</t>
  </si>
  <si>
    <t>A1T_with_constant_-1.56_W/m2</t>
  </si>
  <si>
    <t>A2_with_constant_-1.56_W/m2</t>
  </si>
  <si>
    <t>B1_with_constant_-1.56_W/m2</t>
  </si>
  <si>
    <t>B2_with_constant_-1.56_W/m2</t>
  </si>
  <si>
    <t>A1B_with_0_to_-4_W/m2_linear_ramp</t>
  </si>
  <si>
    <t>A1FI_with_0_to_-4_W/m2_linear_ramp</t>
  </si>
  <si>
    <t>A1T_with_0_to_-4_W/m2_linear_ramp</t>
  </si>
  <si>
    <t>A2_with_0_to_-4_W/m2_linear_ramp</t>
  </si>
  <si>
    <t>B1_with_0_to_-4_W/m2_linear_ramp</t>
  </si>
  <si>
    <t>B2_with_0_to_-4_W/m2_linear_ramp</t>
  </si>
  <si>
    <t>A1B_with_space_mirror_effective_at_a_rising_rate_of_1_W/m2_per_decade_from_2010_to_2100</t>
  </si>
  <si>
    <t>A1FI_with_space_mirror_effective_at_a_rising_rate_of_1_W/m2_per_decade_from_2010_to_2100</t>
  </si>
  <si>
    <t>A1T_with_space_mirror_effective_at_a_rising_rate_of_1_W/m2_per_decade_from_2010_to_2100</t>
  </si>
  <si>
    <t>A2_with_space_mirror_effective_at_a_rising_rate_of_1_W/m2_per_decade_from_2010_to_2100</t>
  </si>
  <si>
    <t>B1_with_space_mirror_effective_at_a_rising_rate_of_1_W/m2_per_decade_from_2010_to_2100</t>
  </si>
  <si>
    <t>B2_with_space_mirror_effective_at_a_rising_rate_of_1_W/m2_per_decade_from_2010_to_2100</t>
  </si>
  <si>
    <t>A1B_with_constant_-4_W/m2_reduction_due_to_SO2_injection</t>
  </si>
  <si>
    <t>A1FI_with_constant_-4_W/m2_reduction_due_to_SO2_injection</t>
  </si>
  <si>
    <t>A1T_with_constant_-4_W/m2_reduction_due_to_SO2_injection</t>
  </si>
  <si>
    <t>A2_with_constant_-4_W/m2_reduction_due_to_SO2_injection</t>
  </si>
  <si>
    <t>B1_with_constant_-4_W/m2_reduction_due_to_SO2_injection</t>
  </si>
  <si>
    <t>B2_with_constant_-4_W/m2_reduction_due_to_SO2_injection</t>
  </si>
  <si>
    <t>A1B_with_BECS</t>
  </si>
  <si>
    <t>A1FI_with_BECS</t>
  </si>
  <si>
    <t>A1T_with_BECS</t>
  </si>
  <si>
    <t>A2_with_BECS</t>
  </si>
  <si>
    <t>B1_with_BECS</t>
  </si>
  <si>
    <t>B2_with_BECS</t>
  </si>
  <si>
    <t>A1B_with_combined_forcing_(BECS_+_biochar_+_afforestation)</t>
  </si>
  <si>
    <t>A1FI_with_combined_forcing_(BECS_+_biochar_+_afforestation)</t>
  </si>
  <si>
    <t>A1T_with_combined_forcing_(BECS_+_biochar_+_afforestation)</t>
  </si>
  <si>
    <t>A2_with_combined_forcing_(BECS_+_biochar_+_afforestation)</t>
  </si>
  <si>
    <t>B1_with_combined_forcing_(BECS_+_biochar_+_afforestation)</t>
  </si>
  <si>
    <t>B2_with_combined_forcing_(BECS_+_biochar_+_afforestation)</t>
  </si>
  <si>
    <t>Grinsted</t>
  </si>
  <si>
    <t>lower_5-percentile</t>
  </si>
  <si>
    <t>upper_95-percentile</t>
  </si>
  <si>
    <t>http://link.springer.com/article/10.1007/s00382-008-0507-2</t>
  </si>
  <si>
    <t>T_constant_at_1980-1999_average</t>
  </si>
  <si>
    <t>Hunter</t>
  </si>
  <si>
    <t>5-percentile_minima</t>
  </si>
  <si>
    <t>95-percentile_maxima</t>
  </si>
  <si>
    <t>http://link.springer.com/article/10.1007%2Fs10584-009-9671-6?LI=true</t>
  </si>
  <si>
    <t>Jevrejeva</t>
    <phoneticPr fontId="0" type="noConversion"/>
  </si>
  <si>
    <t>lower_5%_of_confidence_interval</t>
  </si>
  <si>
    <t>upper_95%_of_confidence_interval</t>
  </si>
  <si>
    <t>http://onlinelibrary.wiley.com/doi/10.1029/2010GL042947/full</t>
  </si>
  <si>
    <t>Katsman</t>
  </si>
  <si>
    <t>http://link.springer.com/article/10.1007/s10584-011-0037-5</t>
  </si>
  <si>
    <t>Pardaens</t>
  </si>
  <si>
    <t>http://onlinelibrary.wiley.com/doi/10.1029/2011GL047678/full</t>
  </si>
  <si>
    <t>A1B(IMAGE)</t>
  </si>
  <si>
    <t>E1</t>
  </si>
  <si>
    <t>USACE</t>
  </si>
  <si>
    <t>From USACE:  Incorporating Sea-Level Change Considerations in Civil Works Programs</t>
  </si>
  <si>
    <t>tiol_Research_Council</t>
  </si>
  <si>
    <t>B1_-_A1FI</t>
  </si>
  <si>
    <t>subracting_twice_the_standard_deviation_from_the_mean_projection,_and_adjusting_to_the_difference_between_A1B_and_B1</t>
  </si>
  <si>
    <t>adding_twice_the_standard_deviation_to_the_mean,_adjusting_to_the_difference_between_A1FI_and_A1B,_and_adding_the_dymical_imbalance_contribution</t>
  </si>
  <si>
    <t>https://books.google.com/books?hl=en&amp;lr=&amp;id=_oBs2zAwtGgC&amp;oi=fnd&amp;pg=PR1&amp;dq=national+research+council+sea+level+rise+2012&amp;ots=u4vERmxyp8&amp;sig=mYzjD4R7_pHjrHWAkJMT691NxWk#v=onepage&amp;q=national%20research%20council%20sea%20level%20rise%202012&amp;f=false</t>
  </si>
  <si>
    <t>Schaeffer</t>
  </si>
  <si>
    <t>CPH_reference</t>
  </si>
  <si>
    <t>90%_uncertainty_interval</t>
  </si>
  <si>
    <t>median_estimate</t>
  </si>
  <si>
    <t>http://www.nature.com/nclimate/journal/v2/n12/abs/nclimate1584.html</t>
  </si>
  <si>
    <t>CPH_policy</t>
  </si>
  <si>
    <t>RCP4.5</t>
  </si>
  <si>
    <t>Stab_2°C</t>
  </si>
  <si>
    <t>RCP3PD</t>
  </si>
  <si>
    <t>MERGE400</t>
  </si>
  <si>
    <t>Zero_2016</t>
  </si>
  <si>
    <t>PICRCA</t>
  </si>
  <si>
    <t>2°C_lower_ice_sheet</t>
  </si>
  <si>
    <t>16th_percentile</t>
  </si>
  <si>
    <t>84th_percentile</t>
  </si>
  <si>
    <t>full_text_not_publicly_available</t>
  </si>
  <si>
    <t>2°C_semi-empirical</t>
  </si>
  <si>
    <t>4°C_lower_ice_sheet</t>
  </si>
  <si>
    <t>4°C_semi-empirical</t>
  </si>
  <si>
    <t>RCP_8.5</t>
  </si>
  <si>
    <t>http://www.sciencedirect.com/science/article/pii/S0921818111001469</t>
  </si>
  <si>
    <t>RCP_6</t>
  </si>
  <si>
    <t>RCP_4.5</t>
  </si>
  <si>
    <t>RCP_3PD</t>
  </si>
  <si>
    <t>5-percentile_(i.e.,_90%_uncertainty_range)</t>
  </si>
  <si>
    <t>95-percentile_(i.e.,_90%_uncertainty_range)</t>
  </si>
  <si>
    <t>http://iopscience.iop.org/article/10.1088/1748-9326/7/4/044035/pdf</t>
  </si>
  <si>
    <t>Sriver</t>
  </si>
  <si>
    <t>1950-2003</t>
  </si>
  <si>
    <t>http://link.springer.com/article/10.1007/s10584-012-0610-6</t>
  </si>
  <si>
    <t>Zecca</t>
  </si>
  <si>
    <t>http://www.sciencedirect.com/science/article/pii/S0921818112001579</t>
  </si>
  <si>
    <t>medium</t>
  </si>
  <si>
    <t>mitigation</t>
  </si>
  <si>
    <t>Perrette</t>
  </si>
  <si>
    <t>2080-2099</t>
  </si>
  <si>
    <t>lower_16th_percentile</t>
  </si>
  <si>
    <t>upper_84th_percentile</t>
  </si>
  <si>
    <t>https://www.earth-syst-dynam.net/4/11/2013/esd-4-11-2013.pdf</t>
  </si>
  <si>
    <t>Orlić</t>
  </si>
  <si>
    <t>corresponding_standard_deviation</t>
  </si>
  <si>
    <t>average_SLR</t>
  </si>
  <si>
    <t>http://www.nature.com/nclimate/journal/v3/n8/full/nclimate1877.html</t>
  </si>
  <si>
    <t>Bamber</t>
  </si>
  <si>
    <t>Expert_Assessment</t>
  </si>
  <si>
    <t>http://www.nature.com/nclimate/journal/v3/n4/full/nclimate1778.html</t>
  </si>
  <si>
    <t>RCP_2.6</t>
  </si>
  <si>
    <t>1986-2005</t>
  </si>
  <si>
    <t>2081-2100</t>
  </si>
  <si>
    <t>lower_17th_percentile</t>
  </si>
  <si>
    <t>upper_83rd_percentile</t>
  </si>
  <si>
    <t>https://www.ipcc.ch/pdf/assessment-report/ar5/wg1/WG1AR5_Chapter13_FINAL.pdf</t>
  </si>
  <si>
    <t>RCP_6.0</t>
  </si>
  <si>
    <t>Houston</t>
  </si>
  <si>
    <t>other</t>
  </si>
  <si>
    <t>http://ascelibrary.org/doi/abs/10.1061/(ASCE)WW.1943-5460.0000158</t>
  </si>
  <si>
    <t>Horton</t>
  </si>
  <si>
    <t>http://www.sciencedirect.com/science/article/pii/S0277379113004381</t>
  </si>
  <si>
    <t>5th_percentile</t>
  </si>
  <si>
    <t>95th_percentile</t>
  </si>
  <si>
    <t>RCP8.5</t>
  </si>
  <si>
    <t>Kopp</t>
  </si>
  <si>
    <t>http://onlinelibrary.wiley.com/doi/10.1002/2014EF000239/full</t>
  </si>
  <si>
    <t>Slangen</t>
  </si>
  <si>
    <t>median</t>
  </si>
  <si>
    <t>http://link.springer.com/10.1007/s10584-014-1080-9</t>
  </si>
  <si>
    <t>Jevrejeva</t>
  </si>
  <si>
    <t>http://iopscience.iop.org/article/10.1088/1748-9326/9/10/104008/pdf</t>
  </si>
  <si>
    <t>lower_5th_percentile</t>
  </si>
  <si>
    <t>50th_percentile</t>
  </si>
  <si>
    <t>upper_95th_percentile</t>
  </si>
  <si>
    <t>http://nora.nerc.ac.uk/511446/</t>
  </si>
  <si>
    <t>http://www.pnas.org/content/113/47/13342.abstract</t>
  </si>
  <si>
    <t>Mengel</t>
  </si>
  <si>
    <t>http://www.pnas.org/content/113/10/2597.short</t>
  </si>
  <si>
    <t>http://www.pnas.org/content/113/11/E1434.abstract</t>
  </si>
  <si>
    <t>Jackson</t>
  </si>
  <si>
    <t>http://www.sciencedirect.com/science/article/pii/S0921818116300686</t>
  </si>
  <si>
    <t>High_end</t>
  </si>
  <si>
    <t>Schleussner</t>
  </si>
  <si>
    <t>1.5 degrees C above pre-industrial warming</t>
  </si>
  <si>
    <t>https://www.earth-syst-dynam.net/7/327/2016/esd-7-327-2016.pdf</t>
  </si>
  <si>
    <t>2.0 degrees C above pre-industrial warming</t>
  </si>
  <si>
    <t>Sweet</t>
  </si>
  <si>
    <t>Low</t>
  </si>
  <si>
    <t>https://tidesandcurrents.noaa.gov/publications/techrpt83_Global_and_Regional_SLR_Scenarios_for_the_US_final.pdf</t>
  </si>
  <si>
    <t>Intermediate_Low</t>
  </si>
  <si>
    <t>Intermediate</t>
  </si>
  <si>
    <t>Intermediate_High</t>
  </si>
  <si>
    <t>High</t>
  </si>
  <si>
    <t>Extreme</t>
  </si>
  <si>
    <t>Le Bars</t>
  </si>
  <si>
    <t>http://iopscience.iop.org/article/10.1088/1748-9326/aa6512/meta;jsessionid=787B39E66B005CD54E7D0C2B14281281.c1.iopscience.cld.iop.org</t>
  </si>
  <si>
    <t>Goodwin</t>
  </si>
  <si>
    <t>http://onlinelibrary.wiley.com/doi/10.1002/2016EF000508/full</t>
  </si>
  <si>
    <t>de Winter</t>
  </si>
  <si>
    <t>1990-2010</t>
  </si>
  <si>
    <t>https://doi.org/10.5194/nhess-2017-86</t>
  </si>
  <si>
    <t>Nauels (b)</t>
  </si>
  <si>
    <t>http://stacks.iop.org/1748-9326/12/i=11/a=114002?key=crossref.a4e0afc65ca0a0503bb90dc54a584255</t>
  </si>
  <si>
    <t>Nauels (a)</t>
  </si>
  <si>
    <t>https://www.geosci-model-dev.net/10/2495/2017/gmd-10-2495-2017.pdf</t>
  </si>
  <si>
    <t>Bakker</t>
  </si>
  <si>
    <t>https://www.nature.com/articles/s41598-017-04134-5.pdf</t>
  </si>
  <si>
    <t>Wong</t>
  </si>
  <si>
    <t>http://link.springer.com/10.1007/s10584-017-2039-4</t>
  </si>
  <si>
    <t>Bittermann</t>
  </si>
  <si>
    <t>Temps Stabilize at 1.5 deg. Above pre-industrial levels</t>
  </si>
  <si>
    <t>http://iopscience.iop.org/article/10.1088/1748-9326/aa9def/pdf</t>
  </si>
  <si>
    <t>Temps Stabilize at 2.0 deg. Above pre-industrial levels</t>
  </si>
  <si>
    <t>Temps overshoot 2.0 deg. Above pre-industrial levels before returning to 1.5 deg above pre-industrial</t>
  </si>
  <si>
    <t>250 ppm stabilization</t>
  </si>
  <si>
    <t>350 ppm stabilization</t>
  </si>
  <si>
    <t>450 ppm stablization</t>
  </si>
  <si>
    <t>Rasmussen</t>
  </si>
  <si>
    <t>Temps 1.5 degrees above pre-industrial levels</t>
  </si>
  <si>
    <t>https://arxiv.org/pdf/1710.08297.pdf</t>
  </si>
  <si>
    <t>Temps 2.0 degrees above pre-industrial levels</t>
  </si>
  <si>
    <t>Temps 2.5 degrees above pre-industrial levels</t>
  </si>
  <si>
    <t>http://onlinelibrary.wiley.com/doi/10.1002/2017EF000688/pdf</t>
  </si>
  <si>
    <t>Nerem</t>
  </si>
  <si>
    <t>central estimate - 1sigma</t>
  </si>
  <si>
    <t>central estimate</t>
  </si>
  <si>
    <t>central estimate + 1sigma</t>
  </si>
  <si>
    <t>http://www.pnas.org/content/pnas/early/2018/02/06/1717312115.full.pdf</t>
  </si>
  <si>
    <t>IS92a_aerosols_constant</t>
  </si>
  <si>
    <t>IS92b_aerosols_constant</t>
  </si>
  <si>
    <t>IS92c_aerosols_constant</t>
  </si>
  <si>
    <t>IS92d_aerosols_constant</t>
  </si>
  <si>
    <t>IS92e_aerosols_constant</t>
  </si>
  <si>
    <t>IS92f_aerosols_constant</t>
  </si>
  <si>
    <t>IS92a_aerosols_changing</t>
  </si>
  <si>
    <t>IS92b_aerosols_changing</t>
  </si>
  <si>
    <t>IS92c_aerosols_changing</t>
  </si>
  <si>
    <t>IS92d_aerosols_changing</t>
  </si>
  <si>
    <t>IS92e_aerosols_changing</t>
  </si>
  <si>
    <t>IS92f_aerosols_changing</t>
  </si>
  <si>
    <t>Parris</t>
  </si>
  <si>
    <t>Highest--esimated ocean warming from AR4 and max glacier and ice sheet loss by 2100</t>
  </si>
  <si>
    <t>based on lit review</t>
  </si>
  <si>
    <t>https://scenarios.globalchange.gov/sites/default/files/NOAA_SLR_r3_0.pdf</t>
  </si>
  <si>
    <t>Average of high-end of semi-empirical, global slr projections</t>
  </si>
  <si>
    <t>upper end of AR4 projections from climate models using B1 scenario</t>
  </si>
  <si>
    <t>linear extrapolation of the historical slr rate</t>
  </si>
  <si>
    <t>SRES_A1FI_with_scaled_up_ice_sheet_discharge</t>
  </si>
  <si>
    <t>SRES_A2_with_scaled_up_ice_sheet_discharge</t>
  </si>
  <si>
    <t>SRES_A1B_with_scaled_up_ice_sheet_discharge</t>
  </si>
  <si>
    <t>SRES_B2_with_scaled_up_ice_sheet_discharge</t>
  </si>
  <si>
    <t>SRES_A1T_with_scaled_up_ice_sheet_discharge</t>
  </si>
  <si>
    <t>SRES_B1_with_scaled_up_ice_sheet_discharge</t>
  </si>
  <si>
    <t>Miller</t>
  </si>
  <si>
    <t>Central--thermal expansion most similar to A1B</t>
  </si>
  <si>
    <t>Low--thermal expansion most similar to B2</t>
  </si>
  <si>
    <t>High--thermal expansion most similar to A1FI</t>
  </si>
  <si>
    <t>Higher--thermal expansion most similar to A1FI</t>
  </si>
  <si>
    <t>https://agupubs.onlinelibrary.wiley.com/doi/10.1002/2013EF000135</t>
  </si>
  <si>
    <t>Year</t>
  </si>
  <si>
    <t>Lead Author</t>
  </si>
  <si>
    <t>Method</t>
  </si>
  <si>
    <t>Base Year(s)</t>
  </si>
  <si>
    <t>End Year(s)</t>
  </si>
  <si>
    <t>Emission Scenario</t>
  </si>
  <si>
    <t>Scenario Category</t>
  </si>
  <si>
    <t>Lower Estimate (m)</t>
  </si>
  <si>
    <t>Lower Estimate Definition</t>
  </si>
  <si>
    <t>Central Estimate (m)</t>
  </si>
  <si>
    <t>Upper Estimate Definition</t>
  </si>
  <si>
    <t>Geoengineering?</t>
  </si>
  <si>
    <t xml:space="preserve">Link to Publication                                                                                                                                                                                </t>
  </si>
  <si>
    <t>SLR Rate Lower Estimate (m/yr)</t>
  </si>
  <si>
    <t>SLR Rate Central Estimate (m/yr)</t>
  </si>
  <si>
    <t>SLR Rate Upper Estimate (m/yr)</t>
  </si>
  <si>
    <t>Central Base Year Value</t>
  </si>
  <si>
    <t>Central End Year Value</t>
  </si>
  <si>
    <t>Central Estimate Definition</t>
  </si>
  <si>
    <t>Upper Estimate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</si>
</sst>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0" borderId="0" xfId="0" applyFont="1" applyAlignment="1">
      <alignment horizontal="fill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fill"/>
    </xf>
    <xf numFmtId="0" fontId="0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ciencedirect.com/science/article/pii/0079661187900243" TargetMode="External"/><Relationship Id="rId18" Type="http://schemas.openxmlformats.org/officeDocument/2006/relationships/hyperlink" Target="http://onlinelibrary.wiley.com/doi/10.1029/94GL01011/epdf" TargetMode="External"/><Relationship Id="rId26" Type="http://schemas.openxmlformats.org/officeDocument/2006/relationships/hyperlink" Target="http://science.sciencemag.org/content/321/5894/1340" TargetMode="External"/><Relationship Id="rId39" Type="http://schemas.openxmlformats.org/officeDocument/2006/relationships/hyperlink" Target="http://link.springer.com/article/10.1007/s00382-008-0507-2" TargetMode="External"/><Relationship Id="rId21" Type="http://schemas.openxmlformats.org/officeDocument/2006/relationships/hyperlink" Target="http://onlinelibrary.wiley.com/doi/10.1029/94GL01011/epdf" TargetMode="External"/><Relationship Id="rId34" Type="http://schemas.openxmlformats.org/officeDocument/2006/relationships/hyperlink" Target="http://link.springer.com/10.1007/s10584-014-1080-9" TargetMode="External"/><Relationship Id="rId42" Type="http://schemas.openxmlformats.org/officeDocument/2006/relationships/hyperlink" Target="http://stacks.iop.org/1748-9326/12/i=11/a=114002?key=crossref.a4e0afc65ca0a0503bb90dc54a584255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library.wmo.int/pmb_ged/wmo-td_225_en.pdf" TargetMode="External"/><Relationship Id="rId2" Type="http://schemas.openxmlformats.org/officeDocument/2006/relationships/hyperlink" Target="https://doi.org/10.5194/nhess-2017-86" TargetMode="External"/><Relationship Id="rId16" Type="http://schemas.openxmlformats.org/officeDocument/2006/relationships/hyperlink" Target="http://www.nature.com/nature/journal/v343/n6254/pdf/343115a0.pdf" TargetMode="External"/><Relationship Id="rId29" Type="http://schemas.openxmlformats.org/officeDocument/2006/relationships/hyperlink" Target="http://iopscience.iop.org/article/10.1088/1748-9326/7/4/044035/pdf" TargetMode="External"/><Relationship Id="rId1" Type="http://schemas.openxmlformats.org/officeDocument/2006/relationships/hyperlink" Target="http://www.pnas.org/content/107/36/15699.short" TargetMode="External"/><Relationship Id="rId6" Type="http://schemas.openxmlformats.org/officeDocument/2006/relationships/hyperlink" Target="http://ascelibrary.org/doi/abs/10.1061/(ASCE)WW.1943-5460.0000158" TargetMode="External"/><Relationship Id="rId11" Type="http://schemas.openxmlformats.org/officeDocument/2006/relationships/hyperlink" Target="http://science.sciencemag.org/content/sci/215/4540/1611.full.pdf" TargetMode="External"/><Relationship Id="rId24" Type="http://schemas.openxmlformats.org/officeDocument/2006/relationships/hyperlink" Target="http://onlinelibrary.wiley.com/doi/10.1029/1999GL011228/full" TargetMode="External"/><Relationship Id="rId32" Type="http://schemas.openxmlformats.org/officeDocument/2006/relationships/hyperlink" Target="http://www.sciencedirect.com/science/article/pii/S0921818112001579" TargetMode="External"/><Relationship Id="rId37" Type="http://schemas.openxmlformats.org/officeDocument/2006/relationships/hyperlink" Target="http://link.springer.com/article/10.1007%2FBF00139002?LI=true" TargetMode="External"/><Relationship Id="rId40" Type="http://schemas.openxmlformats.org/officeDocument/2006/relationships/hyperlink" Target="http://link.springer.com/article/10.1007%2Fs10584-009-9671-6?LI=true" TargetMode="External"/><Relationship Id="rId45" Type="http://schemas.openxmlformats.org/officeDocument/2006/relationships/hyperlink" Target="https://agupubs.onlinelibrary.wiley.com/doi/10.1002/2013EF000135" TargetMode="External"/><Relationship Id="rId5" Type="http://schemas.openxmlformats.org/officeDocument/2006/relationships/hyperlink" Target="http://www.pnas.org/content/113/10/2597.short" TargetMode="External"/><Relationship Id="rId15" Type="http://schemas.openxmlformats.org/officeDocument/2006/relationships/hyperlink" Target="http://link.springer.com/article/10.1007%2FBF00138850?LI=true" TargetMode="External"/><Relationship Id="rId23" Type="http://schemas.openxmlformats.org/officeDocument/2006/relationships/hyperlink" Target="http://link.springer.com/chapter/10.1007/978-94-015-8719-8_2" TargetMode="External"/><Relationship Id="rId28" Type="http://schemas.openxmlformats.org/officeDocument/2006/relationships/hyperlink" Target="http://onlinelibrary.wiley.com/doi/10.1029/2011GL047678/full" TargetMode="External"/><Relationship Id="rId36" Type="http://schemas.openxmlformats.org/officeDocument/2006/relationships/hyperlink" Target="http://www.pnas.org/content/106/51/21527.short" TargetMode="External"/><Relationship Id="rId10" Type="http://schemas.openxmlformats.org/officeDocument/2006/relationships/hyperlink" Target="https://books.google.com/books?hl=en&amp;lr=&amp;id=OvVOAAAAMAAJ&amp;oi=fnd&amp;pg=PP9&amp;dq=Hoffman+Sea+Level+Rise+1983&amp;ots=0t-pEwrtQi&amp;sig=N9bq1NWOfCzD62D1ZBX0cdqhKvs" TargetMode="External"/><Relationship Id="rId19" Type="http://schemas.openxmlformats.org/officeDocument/2006/relationships/hyperlink" Target="http://onlinelibrary.wiley.com/doi/10.1029/94GL01011/epdf" TargetMode="External"/><Relationship Id="rId31" Type="http://schemas.openxmlformats.org/officeDocument/2006/relationships/hyperlink" Target="http://link.springer.com/article/10.1007/s10584-012-0610-6" TargetMode="External"/><Relationship Id="rId44" Type="http://schemas.openxmlformats.org/officeDocument/2006/relationships/hyperlink" Target="https://agupubs.onlinelibrary.wiley.com/doi/10.1002/2013EF000135" TargetMode="External"/><Relationship Id="rId4" Type="http://schemas.openxmlformats.org/officeDocument/2006/relationships/hyperlink" Target="http://search.proquest.com/docview/204450366?pq-origsite=gscholar" TargetMode="External"/><Relationship Id="rId9" Type="http://schemas.openxmlformats.org/officeDocument/2006/relationships/hyperlink" Target="https://library.wmo.int/pmb_ged/wmo-td_225_en.pdf" TargetMode="External"/><Relationship Id="rId14" Type="http://schemas.openxmlformats.org/officeDocument/2006/relationships/hyperlink" Target="http://link.springer.com/article/10.1007/BF01901630" TargetMode="External"/><Relationship Id="rId22" Type="http://schemas.openxmlformats.org/officeDocument/2006/relationships/hyperlink" Target="http://onlinelibrary.wiley.com/doi/10.1029/94GL01011/epdf" TargetMode="External"/><Relationship Id="rId27" Type="http://schemas.openxmlformats.org/officeDocument/2006/relationships/hyperlink" Target="http://link.springer.com/article/10.1007/s10584-011-0037-5" TargetMode="External"/><Relationship Id="rId30" Type="http://schemas.openxmlformats.org/officeDocument/2006/relationships/hyperlink" Target="http://www.nature.com/nclimate/journal/v2/n12/abs/nclimate1584.html" TargetMode="External"/><Relationship Id="rId35" Type="http://schemas.openxmlformats.org/officeDocument/2006/relationships/hyperlink" Target="http://nora.nerc.ac.uk/511446/" TargetMode="External"/><Relationship Id="rId43" Type="http://schemas.openxmlformats.org/officeDocument/2006/relationships/hyperlink" Target="https://www.geosci-model-dev.net/10/2495/2017/gmd-10-2495-2017.pdf" TargetMode="External"/><Relationship Id="rId8" Type="http://schemas.openxmlformats.org/officeDocument/2006/relationships/hyperlink" Target="https://library.wmo.int/pmb_ged/wmo-td_225_en.pdf" TargetMode="External"/><Relationship Id="rId3" Type="http://schemas.openxmlformats.org/officeDocument/2006/relationships/hyperlink" Target="https://doi.org/10.5194/nhess-2017-86" TargetMode="External"/><Relationship Id="rId12" Type="http://schemas.openxmlformats.org/officeDocument/2006/relationships/hyperlink" Target="https://books.google.com/books?hl=en&amp;lr=&amp;id=OlgrAAAAYAAJ&amp;oi=fnd&amp;pg=PA1&amp;dq=Polar+Research+Board+Sea+Level+Rise+1985&amp;ots=c9EAb30wvf&amp;sig=jHJJTeWrxITcafjRKeBtppLj9hE" TargetMode="External"/><Relationship Id="rId17" Type="http://schemas.openxmlformats.org/officeDocument/2006/relationships/hyperlink" Target="https://books.google.com/books?hl=en&amp;lr=&amp;id=FTjnL1NP8jwC&amp;oi=fnd&amp;pg=PA1&amp;dq=Titus+sea+level+rise+1995&amp;ots=EQO8qY0TIp&amp;sig=dfcuYxa41uOaTWAmQ5bhnGKQono" TargetMode="External"/><Relationship Id="rId25" Type="http://schemas.openxmlformats.org/officeDocument/2006/relationships/hyperlink" Target="http://onlinelibrary.wiley.com/doi/10.1029/2007GL032486/full" TargetMode="External"/><Relationship Id="rId33" Type="http://schemas.openxmlformats.org/officeDocument/2006/relationships/hyperlink" Target="http://www.nature.com/nclimate/journal/v3/n4/full/nclimate1778.html" TargetMode="External"/><Relationship Id="rId38" Type="http://schemas.openxmlformats.org/officeDocument/2006/relationships/hyperlink" Target="http://link.springer.com/article/10.1007%2Fs10584-007-9376-7?LI=true" TargetMode="External"/><Relationship Id="rId46" Type="http://schemas.openxmlformats.org/officeDocument/2006/relationships/hyperlink" Target="https://agupubs.onlinelibrary.wiley.com/doi/10.1002/2013EF000135" TargetMode="External"/><Relationship Id="rId20" Type="http://schemas.openxmlformats.org/officeDocument/2006/relationships/hyperlink" Target="http://onlinelibrary.wiley.com/doi/10.1029/94GL01011/epdf" TargetMode="External"/><Relationship Id="rId41" Type="http://schemas.openxmlformats.org/officeDocument/2006/relationships/hyperlink" Target="http://onlinelibrary.wiley.com/doi/10.1029/2010GL042947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2" activePane="bottomLeft" state="frozen"/>
      <selection pane="bottomLeft" activeCell="M5" sqref="M5"/>
    </sheetView>
  </sheetViews>
  <sheetFormatPr defaultRowHeight="15" x14ac:dyDescent="0.25"/>
  <cols>
    <col min="1" max="1" width="9.140625" style="1"/>
    <col min="2" max="2" width="21" customWidth="1"/>
    <col min="3" max="3" width="28.42578125" customWidth="1"/>
    <col min="4" max="4" width="15.140625" style="1" customWidth="1"/>
    <col min="5" max="5" width="13.28515625" style="1" customWidth="1"/>
    <col min="6" max="6" width="102.85546875" customWidth="1"/>
    <col min="7" max="7" width="19.28515625" customWidth="1"/>
    <col min="8" max="8" width="21.28515625" style="1" customWidth="1"/>
    <col min="9" max="9" width="70.85546875" customWidth="1"/>
    <col min="10" max="10" width="23.28515625" style="1" customWidth="1"/>
    <col min="11" max="11" width="70.28515625" customWidth="1"/>
    <col min="12" max="12" width="20" style="1" customWidth="1"/>
    <col min="13" max="13" width="145.28515625" customWidth="1"/>
    <col min="14" max="14" width="19.7109375" customWidth="1"/>
    <col min="15" max="15" width="119.140625" style="13" customWidth="1"/>
    <col min="16" max="16" width="32.140625" style="22" customWidth="1"/>
    <col min="17" max="17" width="35" style="24" customWidth="1"/>
    <col min="18" max="18" width="33.5703125" style="22" customWidth="1"/>
    <col min="19" max="19" width="25.7109375" customWidth="1"/>
    <col min="20" max="20" width="24.5703125" customWidth="1"/>
    <col min="21" max="21" width="21.28515625" customWidth="1"/>
    <col min="22" max="22" width="23.28515625" customWidth="1"/>
    <col min="23" max="23" width="20" customWidth="1"/>
    <col min="24" max="24" width="16.7109375" customWidth="1"/>
    <col min="25" max="25" width="13" customWidth="1"/>
  </cols>
  <sheetData>
    <row r="1" spans="1:25" s="20" customFormat="1" ht="15.75" x14ac:dyDescent="0.25">
      <c r="A1" s="15" t="s">
        <v>412</v>
      </c>
      <c r="B1" s="16" t="s">
        <v>413</v>
      </c>
      <c r="C1" s="16" t="s">
        <v>414</v>
      </c>
      <c r="D1" s="18" t="s">
        <v>415</v>
      </c>
      <c r="E1" s="18" t="s">
        <v>416</v>
      </c>
      <c r="F1" s="17" t="s">
        <v>417</v>
      </c>
      <c r="G1" s="17" t="s">
        <v>418</v>
      </c>
      <c r="H1" s="15" t="s">
        <v>419</v>
      </c>
      <c r="I1" s="17" t="s">
        <v>420</v>
      </c>
      <c r="J1" s="18" t="s">
        <v>421</v>
      </c>
      <c r="K1" s="17" t="s">
        <v>430</v>
      </c>
      <c r="L1" s="18" t="s">
        <v>431</v>
      </c>
      <c r="M1" s="17" t="s">
        <v>422</v>
      </c>
      <c r="N1" s="18" t="s">
        <v>423</v>
      </c>
      <c r="O1" s="19" t="s">
        <v>424</v>
      </c>
      <c r="P1" s="21" t="s">
        <v>425</v>
      </c>
      <c r="Q1" s="23" t="s">
        <v>426</v>
      </c>
      <c r="R1" s="21" t="s">
        <v>427</v>
      </c>
      <c r="S1" s="18" t="s">
        <v>428</v>
      </c>
      <c r="T1" s="18" t="s">
        <v>429</v>
      </c>
      <c r="U1" s="15"/>
      <c r="V1" s="18"/>
      <c r="W1" s="18"/>
      <c r="X1" s="18"/>
      <c r="Y1" s="18"/>
    </row>
    <row r="2" spans="1:25" x14ac:dyDescent="0.25">
      <c r="A2" s="1">
        <v>1982</v>
      </c>
      <c r="B2" t="s">
        <v>0</v>
      </c>
      <c r="C2" t="s">
        <v>3</v>
      </c>
      <c r="D2" s="1">
        <v>1980</v>
      </c>
      <c r="E2" s="1">
        <v>2050</v>
      </c>
      <c r="G2" t="s">
        <v>2</v>
      </c>
      <c r="H2" s="1">
        <v>0.4</v>
      </c>
      <c r="I2" s="1" t="s">
        <v>1</v>
      </c>
      <c r="K2" s="1"/>
      <c r="L2" s="1">
        <v>0.6</v>
      </c>
      <c r="M2" s="1" t="s">
        <v>1</v>
      </c>
      <c r="N2" t="b">
        <v>0</v>
      </c>
      <c r="O2" s="12" t="s">
        <v>4</v>
      </c>
      <c r="P2" s="22">
        <f>(H2)/(T2-S2)</f>
        <v>5.7142857142857143E-3</v>
      </c>
      <c r="R2" s="22">
        <f>(L2)/(T2-S2)</f>
        <v>8.5714285714285719E-3</v>
      </c>
      <c r="S2" s="1">
        <v>1980</v>
      </c>
      <c r="T2" s="1">
        <v>2050</v>
      </c>
      <c r="U2" s="1"/>
      <c r="V2" s="1"/>
      <c r="W2" s="1"/>
      <c r="X2" s="1"/>
      <c r="Y2" s="1"/>
    </row>
    <row r="3" spans="1:25" x14ac:dyDescent="0.25">
      <c r="A3" s="1">
        <v>1983</v>
      </c>
      <c r="B3" t="s">
        <v>5</v>
      </c>
      <c r="C3" t="s">
        <v>13</v>
      </c>
      <c r="D3" s="1">
        <v>1980</v>
      </c>
      <c r="E3" s="1">
        <v>2100</v>
      </c>
      <c r="F3" t="s">
        <v>6</v>
      </c>
      <c r="G3" t="s">
        <v>8</v>
      </c>
      <c r="I3" s="1"/>
      <c r="J3" s="1">
        <v>0.56200000000000006</v>
      </c>
      <c r="K3" s="1" t="s">
        <v>7</v>
      </c>
      <c r="M3" s="1"/>
      <c r="N3" t="b">
        <v>0</v>
      </c>
      <c r="O3" s="13" t="s">
        <v>10</v>
      </c>
      <c r="Q3" s="24">
        <f>(J3)/(T3-S3)</f>
        <v>4.6833333333333336E-3</v>
      </c>
      <c r="S3" s="1">
        <v>1980</v>
      </c>
      <c r="T3" s="1">
        <v>2100</v>
      </c>
      <c r="U3" s="1"/>
      <c r="V3" s="1"/>
      <c r="W3" s="1"/>
      <c r="X3" s="1"/>
      <c r="Y3" s="1"/>
    </row>
    <row r="4" spans="1:25" x14ac:dyDescent="0.25">
      <c r="A4" s="1">
        <v>1983</v>
      </c>
      <c r="B4" t="s">
        <v>5</v>
      </c>
      <c r="C4" t="s">
        <v>13</v>
      </c>
      <c r="D4" s="1">
        <v>1980</v>
      </c>
      <c r="E4" s="1">
        <v>2100</v>
      </c>
      <c r="F4" t="s">
        <v>11</v>
      </c>
      <c r="G4" t="s">
        <v>12</v>
      </c>
      <c r="H4" s="1">
        <v>1.444</v>
      </c>
      <c r="I4" s="1" t="s">
        <v>7</v>
      </c>
      <c r="K4" s="1"/>
      <c r="L4" s="1">
        <v>2.1659999999999999</v>
      </c>
      <c r="M4" s="1" t="s">
        <v>7</v>
      </c>
      <c r="N4" t="b">
        <v>0</v>
      </c>
      <c r="O4" s="13" t="s">
        <v>10</v>
      </c>
      <c r="P4" s="22">
        <f t="shared" ref="P4:P62" si="0">(H4)/(T4-S4)</f>
        <v>1.2033333333333333E-2</v>
      </c>
      <c r="R4" s="22">
        <f t="shared" ref="R4:R62" si="1">(L4)/(T4-S4)</f>
        <v>1.805E-2</v>
      </c>
      <c r="S4" s="1">
        <v>1980</v>
      </c>
      <c r="T4" s="1">
        <v>2100</v>
      </c>
      <c r="U4" s="1"/>
      <c r="V4" s="1"/>
      <c r="W4" s="1"/>
      <c r="X4" s="1"/>
      <c r="Y4" s="1"/>
    </row>
    <row r="5" spans="1:25" x14ac:dyDescent="0.25">
      <c r="A5" s="1">
        <v>1983</v>
      </c>
      <c r="B5" t="s">
        <v>5</v>
      </c>
      <c r="C5" t="s">
        <v>13</v>
      </c>
      <c r="D5" s="1">
        <v>1980</v>
      </c>
      <c r="E5" s="1">
        <v>2100</v>
      </c>
      <c r="F5" t="s">
        <v>14</v>
      </c>
      <c r="G5" t="s">
        <v>15</v>
      </c>
      <c r="I5" s="1"/>
      <c r="J5" s="1">
        <v>3.45</v>
      </c>
      <c r="K5" s="1" t="s">
        <v>7</v>
      </c>
      <c r="M5" s="1"/>
      <c r="N5" t="b">
        <v>0</v>
      </c>
      <c r="O5" s="12" t="s">
        <v>10</v>
      </c>
      <c r="Q5" s="24">
        <f t="shared" ref="Q5:Q67" si="2">(J5)/(T5-S5)</f>
        <v>2.8750000000000001E-2</v>
      </c>
      <c r="S5" s="1">
        <v>1980</v>
      </c>
      <c r="T5" s="1">
        <v>2100</v>
      </c>
      <c r="U5" s="1"/>
      <c r="V5" s="1"/>
      <c r="W5" s="1"/>
      <c r="X5" s="1"/>
      <c r="Y5" s="1"/>
    </row>
    <row r="6" spans="1:25" ht="15.75" x14ac:dyDescent="0.25">
      <c r="A6" s="2">
        <v>1983</v>
      </c>
      <c r="B6" t="s">
        <v>16</v>
      </c>
      <c r="C6" t="s">
        <v>9</v>
      </c>
      <c r="D6" s="1">
        <v>1980</v>
      </c>
      <c r="E6" s="1">
        <v>2080</v>
      </c>
      <c r="G6" t="s">
        <v>2</v>
      </c>
      <c r="H6" s="1">
        <v>0.52</v>
      </c>
      <c r="I6" s="1" t="s">
        <v>17</v>
      </c>
      <c r="J6" s="1">
        <v>0.7</v>
      </c>
      <c r="K6" s="1" t="s">
        <v>7</v>
      </c>
      <c r="L6" s="1">
        <v>0.88</v>
      </c>
      <c r="M6" s="1" t="s">
        <v>17</v>
      </c>
      <c r="N6" t="b">
        <v>0</v>
      </c>
      <c r="O6" s="13" t="s">
        <v>18</v>
      </c>
      <c r="P6" s="22">
        <f t="shared" si="0"/>
        <v>5.1999999999999998E-3</v>
      </c>
      <c r="Q6" s="24">
        <f t="shared" si="2"/>
        <v>6.9999999999999993E-3</v>
      </c>
      <c r="R6" s="22">
        <f t="shared" si="1"/>
        <v>8.8000000000000005E-3</v>
      </c>
      <c r="S6" s="1">
        <v>1980</v>
      </c>
      <c r="T6" s="1">
        <v>2080</v>
      </c>
      <c r="U6" s="1"/>
      <c r="V6" s="1"/>
      <c r="W6" s="1"/>
      <c r="X6" s="1"/>
      <c r="Y6" s="1"/>
    </row>
    <row r="7" spans="1:25" ht="15.75" x14ac:dyDescent="0.25">
      <c r="A7" s="2">
        <v>1985</v>
      </c>
      <c r="B7" t="s">
        <v>19</v>
      </c>
      <c r="C7" t="s">
        <v>9</v>
      </c>
      <c r="D7" s="1">
        <v>1985</v>
      </c>
      <c r="E7" s="1">
        <v>2100</v>
      </c>
      <c r="F7" t="s">
        <v>20</v>
      </c>
      <c r="G7" t="s">
        <v>8</v>
      </c>
      <c r="I7" s="1"/>
      <c r="J7" s="1">
        <v>0.1</v>
      </c>
      <c r="K7" s="1" t="s">
        <v>7</v>
      </c>
      <c r="M7" s="1"/>
      <c r="N7" t="b">
        <v>0</v>
      </c>
      <c r="O7" s="12" t="s">
        <v>21</v>
      </c>
      <c r="Q7" s="24">
        <f t="shared" si="2"/>
        <v>8.6956521739130438E-4</v>
      </c>
      <c r="S7" s="1">
        <v>1985</v>
      </c>
      <c r="T7" s="1">
        <v>2100</v>
      </c>
      <c r="U7" s="1"/>
      <c r="V7" s="1"/>
      <c r="W7" s="1"/>
      <c r="X7" s="1"/>
      <c r="Y7" s="1"/>
    </row>
    <row r="8" spans="1:25" ht="15.75" x14ac:dyDescent="0.25">
      <c r="A8" s="2">
        <v>1985</v>
      </c>
      <c r="B8" t="s">
        <v>19</v>
      </c>
      <c r="C8" t="s">
        <v>9</v>
      </c>
      <c r="D8" s="1">
        <v>1985</v>
      </c>
      <c r="E8" s="1">
        <v>2100</v>
      </c>
      <c r="F8" t="s">
        <v>22</v>
      </c>
      <c r="G8" t="s">
        <v>15</v>
      </c>
      <c r="I8" s="1"/>
      <c r="J8" s="1">
        <v>1.6</v>
      </c>
      <c r="K8" s="1" t="s">
        <v>7</v>
      </c>
      <c r="M8" s="1"/>
      <c r="N8" t="b">
        <v>0</v>
      </c>
      <c r="O8" s="13" t="s">
        <v>21</v>
      </c>
      <c r="Q8" s="24">
        <f t="shared" si="2"/>
        <v>1.391304347826087E-2</v>
      </c>
      <c r="S8" s="1">
        <v>1985</v>
      </c>
      <c r="T8" s="1">
        <v>2100</v>
      </c>
      <c r="U8" s="1"/>
      <c r="V8" s="1"/>
      <c r="W8" s="1"/>
      <c r="X8" s="1"/>
      <c r="Y8" s="1"/>
    </row>
    <row r="9" spans="1:25" ht="15.75" x14ac:dyDescent="0.25">
      <c r="A9" s="2">
        <v>1986</v>
      </c>
      <c r="B9" t="s">
        <v>5</v>
      </c>
      <c r="C9" t="s">
        <v>9</v>
      </c>
      <c r="D9" s="1">
        <v>1980</v>
      </c>
      <c r="E9" s="1">
        <v>2100</v>
      </c>
      <c r="F9" t="s">
        <v>20</v>
      </c>
      <c r="G9" t="s">
        <v>8</v>
      </c>
      <c r="I9" s="1"/>
      <c r="J9" s="1">
        <v>0.58655000000000002</v>
      </c>
      <c r="K9" s="1" t="s">
        <v>23</v>
      </c>
      <c r="N9" t="b">
        <v>0</v>
      </c>
      <c r="O9" s="13" t="s">
        <v>24</v>
      </c>
      <c r="Q9" s="24">
        <f t="shared" si="2"/>
        <v>4.8879166666666671E-3</v>
      </c>
      <c r="S9" s="1">
        <v>1980</v>
      </c>
      <c r="T9" s="1">
        <v>2100</v>
      </c>
      <c r="U9" s="1"/>
      <c r="V9" s="1"/>
      <c r="W9" s="1"/>
      <c r="X9" s="1"/>
      <c r="Y9" s="1"/>
    </row>
    <row r="10" spans="1:25" ht="15.75" x14ac:dyDescent="0.25">
      <c r="A10" s="2">
        <v>1986</v>
      </c>
      <c r="B10" t="s">
        <v>5</v>
      </c>
      <c r="C10" t="s">
        <v>9</v>
      </c>
      <c r="D10" s="1">
        <v>1980</v>
      </c>
      <c r="E10" s="1">
        <v>2100</v>
      </c>
      <c r="F10" t="s">
        <v>22</v>
      </c>
      <c r="G10" t="s">
        <v>15</v>
      </c>
      <c r="I10" s="1"/>
      <c r="J10" s="1">
        <v>3.6733699999999998</v>
      </c>
      <c r="K10" s="1" t="s">
        <v>23</v>
      </c>
      <c r="N10" t="b">
        <v>0</v>
      </c>
      <c r="O10" s="13" t="s">
        <v>24</v>
      </c>
      <c r="Q10" s="24">
        <f t="shared" si="2"/>
        <v>3.0611416666666665E-2</v>
      </c>
      <c r="S10" s="1">
        <v>1980</v>
      </c>
      <c r="T10" s="1">
        <v>2100</v>
      </c>
      <c r="U10" s="1"/>
      <c r="V10" s="1"/>
      <c r="W10" s="1"/>
      <c r="X10" s="1"/>
      <c r="Y10" s="1"/>
    </row>
    <row r="11" spans="1:25" ht="15.75" x14ac:dyDescent="0.25">
      <c r="A11" s="2">
        <v>1986</v>
      </c>
      <c r="B11" t="s">
        <v>25</v>
      </c>
      <c r="C11" t="s">
        <v>3</v>
      </c>
      <c r="D11" s="1">
        <v>1980</v>
      </c>
      <c r="E11" s="1">
        <v>2080</v>
      </c>
      <c r="F11" s="3" t="s">
        <v>26</v>
      </c>
      <c r="G11" s="3" t="s">
        <v>12</v>
      </c>
      <c r="H11" s="1">
        <v>0.24</v>
      </c>
      <c r="I11" s="1" t="s">
        <v>27</v>
      </c>
      <c r="J11" s="1">
        <v>0.56000000000000005</v>
      </c>
      <c r="K11" s="1" t="s">
        <v>29</v>
      </c>
      <c r="L11" s="1">
        <v>0.88</v>
      </c>
      <c r="M11" s="1" t="s">
        <v>30</v>
      </c>
      <c r="N11" t="b">
        <v>0</v>
      </c>
      <c r="O11" s="13" t="s">
        <v>28</v>
      </c>
      <c r="P11" s="22">
        <f t="shared" si="0"/>
        <v>2.3999999999999998E-3</v>
      </c>
      <c r="Q11" s="24">
        <f t="shared" si="2"/>
        <v>5.6000000000000008E-3</v>
      </c>
      <c r="R11" s="22">
        <f t="shared" si="1"/>
        <v>8.8000000000000005E-3</v>
      </c>
      <c r="S11" s="1">
        <v>1980</v>
      </c>
      <c r="T11" s="1">
        <v>2080</v>
      </c>
      <c r="U11" s="1"/>
      <c r="V11" s="1"/>
      <c r="W11" s="1"/>
      <c r="X11" s="1"/>
      <c r="Y11" s="1"/>
    </row>
    <row r="12" spans="1:25" ht="15.75" x14ac:dyDescent="0.25">
      <c r="A12" s="2">
        <v>1986</v>
      </c>
      <c r="B12" t="s">
        <v>25</v>
      </c>
      <c r="C12" t="s">
        <v>3</v>
      </c>
      <c r="D12" s="1">
        <v>1980</v>
      </c>
      <c r="E12" s="1">
        <v>2080</v>
      </c>
      <c r="F12" s="3" t="s">
        <v>26</v>
      </c>
      <c r="G12" s="3" t="s">
        <v>12</v>
      </c>
      <c r="H12" s="1">
        <v>0.45</v>
      </c>
      <c r="I12" s="1" t="s">
        <v>31</v>
      </c>
      <c r="J12" s="1">
        <v>1.05</v>
      </c>
      <c r="K12" s="1" t="s">
        <v>32</v>
      </c>
      <c r="L12" s="1">
        <v>1.65</v>
      </c>
      <c r="M12" s="1" t="s">
        <v>33</v>
      </c>
      <c r="N12" t="b">
        <v>0</v>
      </c>
      <c r="O12" s="13" t="s">
        <v>28</v>
      </c>
      <c r="P12" s="22">
        <f t="shared" si="0"/>
        <v>4.5000000000000005E-3</v>
      </c>
      <c r="Q12" s="24">
        <f t="shared" si="2"/>
        <v>1.0500000000000001E-2</v>
      </c>
      <c r="R12" s="22">
        <f t="shared" si="1"/>
        <v>1.6500000000000001E-2</v>
      </c>
      <c r="S12" s="1">
        <v>1980</v>
      </c>
      <c r="T12" s="1">
        <v>2080</v>
      </c>
      <c r="U12" s="1"/>
      <c r="V12" s="1"/>
      <c r="W12" s="1"/>
      <c r="X12" s="1"/>
      <c r="Y12" s="1"/>
    </row>
    <row r="13" spans="1:25" ht="15.75" x14ac:dyDescent="0.25">
      <c r="A13" s="2">
        <v>1987</v>
      </c>
      <c r="B13" t="s">
        <v>34</v>
      </c>
      <c r="C13" t="s">
        <v>9</v>
      </c>
      <c r="D13" s="1">
        <v>1985</v>
      </c>
      <c r="E13" s="1">
        <v>2100</v>
      </c>
      <c r="F13" t="s">
        <v>35</v>
      </c>
      <c r="G13" s="3" t="s">
        <v>12</v>
      </c>
      <c r="H13" s="1">
        <v>0.9</v>
      </c>
      <c r="I13" s="1" t="s">
        <v>36</v>
      </c>
      <c r="J13" s="1">
        <v>1.1000000000000001</v>
      </c>
      <c r="K13" s="1" t="s">
        <v>37</v>
      </c>
      <c r="L13" s="1">
        <v>1.7</v>
      </c>
      <c r="M13" s="1" t="s">
        <v>38</v>
      </c>
      <c r="N13" t="b">
        <v>0</v>
      </c>
      <c r="O13" s="12" t="s">
        <v>39</v>
      </c>
      <c r="P13" s="22">
        <f t="shared" si="0"/>
        <v>7.8260869565217397E-3</v>
      </c>
      <c r="Q13" s="24">
        <f t="shared" si="2"/>
        <v>9.5652173913043492E-3</v>
      </c>
      <c r="R13" s="22">
        <f t="shared" si="1"/>
        <v>1.4782608695652174E-2</v>
      </c>
      <c r="S13" s="1">
        <v>1985</v>
      </c>
      <c r="T13" s="1">
        <v>2100</v>
      </c>
      <c r="U13" s="1"/>
      <c r="V13" s="1"/>
      <c r="W13" s="1"/>
      <c r="X13" s="1"/>
      <c r="Y13" s="1"/>
    </row>
    <row r="14" spans="1:25" ht="15.75" x14ac:dyDescent="0.25">
      <c r="A14" s="2">
        <v>1987</v>
      </c>
      <c r="B14" t="s">
        <v>34</v>
      </c>
      <c r="C14" t="s">
        <v>9</v>
      </c>
      <c r="D14" s="1">
        <v>1985</v>
      </c>
      <c r="E14" s="1">
        <v>2100</v>
      </c>
      <c r="F14" t="s">
        <v>40</v>
      </c>
      <c r="G14" s="3" t="s">
        <v>8</v>
      </c>
      <c r="I14" s="1"/>
      <c r="J14" s="1">
        <v>0.6</v>
      </c>
      <c r="K14" s="1" t="s">
        <v>37</v>
      </c>
      <c r="M14" s="1"/>
      <c r="N14" t="b">
        <v>0</v>
      </c>
      <c r="O14" s="13" t="s">
        <v>39</v>
      </c>
      <c r="Q14" s="24">
        <f t="shared" si="2"/>
        <v>5.2173913043478256E-3</v>
      </c>
      <c r="S14" s="1">
        <v>1985</v>
      </c>
      <c r="T14" s="1">
        <v>2100</v>
      </c>
      <c r="U14" s="1"/>
      <c r="V14" s="1"/>
      <c r="W14" s="1"/>
      <c r="X14" s="1"/>
      <c r="Y14" s="1"/>
    </row>
    <row r="15" spans="1:25" ht="15.75" x14ac:dyDescent="0.25">
      <c r="A15" s="2">
        <v>1987</v>
      </c>
      <c r="B15" t="s">
        <v>34</v>
      </c>
      <c r="C15" t="s">
        <v>9</v>
      </c>
      <c r="D15" s="1">
        <v>1985</v>
      </c>
      <c r="E15" s="1">
        <v>2100</v>
      </c>
      <c r="F15" t="s">
        <v>14</v>
      </c>
      <c r="G15" s="3" t="s">
        <v>15</v>
      </c>
      <c r="I15" s="1"/>
      <c r="J15" s="1">
        <v>2.2999999999999998</v>
      </c>
      <c r="K15" s="1" t="s">
        <v>37</v>
      </c>
      <c r="M15" s="1"/>
      <c r="N15" t="b">
        <v>0</v>
      </c>
      <c r="O15" s="13" t="s">
        <v>39</v>
      </c>
      <c r="Q15" s="24">
        <f t="shared" si="2"/>
        <v>1.9999999999999997E-2</v>
      </c>
      <c r="S15" s="1">
        <v>1985</v>
      </c>
      <c r="T15" s="1">
        <v>2100</v>
      </c>
      <c r="U15" s="1"/>
      <c r="V15" s="1"/>
      <c r="W15" s="1"/>
      <c r="X15" s="1"/>
      <c r="Y15" s="1"/>
    </row>
    <row r="16" spans="1:25" ht="15.75" x14ac:dyDescent="0.25">
      <c r="A16" s="2">
        <v>1987</v>
      </c>
      <c r="B16" t="s">
        <v>41</v>
      </c>
      <c r="C16" t="s">
        <v>9</v>
      </c>
      <c r="D16" s="1">
        <v>1986</v>
      </c>
      <c r="E16" s="1">
        <v>2100</v>
      </c>
      <c r="G16" s="3" t="s">
        <v>2</v>
      </c>
      <c r="H16" s="1">
        <v>0.5</v>
      </c>
      <c r="I16" s="1"/>
      <c r="J16" s="1">
        <v>1</v>
      </c>
      <c r="K16" s="1"/>
      <c r="L16" s="1">
        <v>1.5</v>
      </c>
      <c r="M16" s="1"/>
      <c r="N16" t="b">
        <v>0</v>
      </c>
      <c r="O16" s="13" t="s">
        <v>42</v>
      </c>
      <c r="P16" s="22">
        <f t="shared" si="0"/>
        <v>4.3859649122807015E-3</v>
      </c>
      <c r="Q16" s="24">
        <f t="shared" si="2"/>
        <v>8.771929824561403E-3</v>
      </c>
      <c r="R16" s="22">
        <f t="shared" si="1"/>
        <v>1.3157894736842105E-2</v>
      </c>
      <c r="S16" s="1">
        <v>1986</v>
      </c>
      <c r="T16" s="1">
        <v>2100</v>
      </c>
      <c r="U16" s="1"/>
      <c r="V16" s="1"/>
      <c r="W16" s="1"/>
      <c r="X16" s="1"/>
      <c r="Y16" s="1"/>
    </row>
    <row r="17" spans="1:25" ht="15.75" x14ac:dyDescent="0.25">
      <c r="A17" s="2">
        <v>1988</v>
      </c>
      <c r="B17" t="s">
        <v>43</v>
      </c>
      <c r="C17" t="s">
        <v>9</v>
      </c>
      <c r="D17" s="1">
        <v>1985</v>
      </c>
      <c r="E17" s="1">
        <v>2100</v>
      </c>
      <c r="F17" t="s">
        <v>44</v>
      </c>
      <c r="G17" s="3" t="s">
        <v>8</v>
      </c>
      <c r="I17" s="1"/>
      <c r="J17" s="1">
        <v>-1.1499999999999999</v>
      </c>
      <c r="K17" s="1" t="s">
        <v>45</v>
      </c>
      <c r="M17" s="1"/>
      <c r="N17" t="b">
        <v>0</v>
      </c>
      <c r="O17" s="12" t="s">
        <v>46</v>
      </c>
      <c r="Q17" s="24">
        <f t="shared" si="2"/>
        <v>-9.9999999999999985E-3</v>
      </c>
      <c r="S17" s="1">
        <v>1985</v>
      </c>
      <c r="T17" s="1">
        <v>2100</v>
      </c>
      <c r="U17" s="1"/>
      <c r="V17" s="1"/>
      <c r="W17" s="1"/>
      <c r="X17" s="1"/>
      <c r="Y17" s="1"/>
    </row>
    <row r="18" spans="1:25" ht="15.75" x14ac:dyDescent="0.25">
      <c r="A18" s="2">
        <v>1988</v>
      </c>
      <c r="B18" t="s">
        <v>43</v>
      </c>
      <c r="C18" t="s">
        <v>9</v>
      </c>
      <c r="D18" s="1">
        <v>1985</v>
      </c>
      <c r="E18" s="1">
        <v>2100</v>
      </c>
      <c r="F18" t="s">
        <v>47</v>
      </c>
      <c r="G18" s="3" t="s">
        <v>12</v>
      </c>
      <c r="I18" s="1"/>
      <c r="J18" s="1">
        <v>0.63249999999999995</v>
      </c>
      <c r="K18" s="1" t="s">
        <v>45</v>
      </c>
      <c r="M18" s="1"/>
      <c r="N18" t="b">
        <v>0</v>
      </c>
      <c r="O18" s="12" t="s">
        <v>46</v>
      </c>
      <c r="Q18" s="24">
        <f t="shared" si="2"/>
        <v>5.4999999999999997E-3</v>
      </c>
      <c r="S18" s="1">
        <v>1985</v>
      </c>
      <c r="T18" s="1">
        <v>2100</v>
      </c>
      <c r="U18" s="1"/>
      <c r="V18" s="1"/>
      <c r="W18" s="1"/>
      <c r="X18" s="1"/>
      <c r="Y18" s="1"/>
    </row>
    <row r="19" spans="1:25" ht="15.75" x14ac:dyDescent="0.25">
      <c r="A19" s="2">
        <v>1988</v>
      </c>
      <c r="B19" t="s">
        <v>43</v>
      </c>
      <c r="C19" t="s">
        <v>9</v>
      </c>
      <c r="D19" s="1">
        <v>1985</v>
      </c>
      <c r="E19" s="1">
        <v>2100</v>
      </c>
      <c r="F19" t="s">
        <v>48</v>
      </c>
      <c r="G19" s="3" t="s">
        <v>15</v>
      </c>
      <c r="I19" s="1"/>
      <c r="J19" s="1">
        <v>2.76</v>
      </c>
      <c r="K19" s="1" t="s">
        <v>45</v>
      </c>
      <c r="M19" s="1"/>
      <c r="N19" t="b">
        <v>0</v>
      </c>
      <c r="O19" s="12" t="s">
        <v>46</v>
      </c>
      <c r="Q19" s="24">
        <f t="shared" si="2"/>
        <v>2.3999999999999997E-2</v>
      </c>
      <c r="S19" s="1">
        <v>1985</v>
      </c>
      <c r="T19" s="1">
        <v>2100</v>
      </c>
      <c r="U19" s="1"/>
      <c r="V19" s="1"/>
      <c r="W19" s="1"/>
      <c r="X19" s="1"/>
      <c r="Y19" s="1"/>
    </row>
    <row r="20" spans="1:25" ht="15.75" x14ac:dyDescent="0.25">
      <c r="A20" s="2">
        <v>1988</v>
      </c>
      <c r="B20" t="s">
        <v>49</v>
      </c>
      <c r="C20" t="s">
        <v>9</v>
      </c>
      <c r="D20" s="1">
        <v>1985</v>
      </c>
      <c r="E20" s="1">
        <v>2085</v>
      </c>
      <c r="F20" t="s">
        <v>50</v>
      </c>
      <c r="G20" s="3" t="s">
        <v>8</v>
      </c>
      <c r="I20" s="1"/>
      <c r="J20" s="1">
        <v>0.28000000000000003</v>
      </c>
      <c r="K20" s="1" t="s">
        <v>7</v>
      </c>
      <c r="M20" s="1"/>
      <c r="N20" t="b">
        <v>0</v>
      </c>
      <c r="O20" s="12" t="s">
        <v>51</v>
      </c>
      <c r="Q20" s="24">
        <f t="shared" si="2"/>
        <v>2.8000000000000004E-3</v>
      </c>
      <c r="S20" s="1">
        <v>1985</v>
      </c>
      <c r="T20" s="1">
        <v>2085</v>
      </c>
      <c r="U20" s="1"/>
      <c r="V20" s="1"/>
      <c r="W20" s="1"/>
      <c r="X20" s="1"/>
      <c r="Y20" s="1"/>
    </row>
    <row r="21" spans="1:25" ht="15.75" x14ac:dyDescent="0.25">
      <c r="A21" s="2">
        <v>1988</v>
      </c>
      <c r="B21" t="s">
        <v>49</v>
      </c>
      <c r="C21" t="s">
        <v>9</v>
      </c>
      <c r="D21" s="1">
        <v>1985</v>
      </c>
      <c r="E21" s="1">
        <v>2085</v>
      </c>
      <c r="F21" t="s">
        <v>52</v>
      </c>
      <c r="G21" s="3" t="s">
        <v>15</v>
      </c>
      <c r="I21" s="1"/>
      <c r="J21" s="1">
        <v>0.66</v>
      </c>
      <c r="K21" s="1" t="s">
        <v>7</v>
      </c>
      <c r="M21" s="1"/>
      <c r="N21" t="b">
        <v>0</v>
      </c>
      <c r="O21" s="13" t="s">
        <v>51</v>
      </c>
      <c r="Q21" s="24">
        <f t="shared" si="2"/>
        <v>6.6E-3</v>
      </c>
      <c r="S21" s="1">
        <v>1985</v>
      </c>
      <c r="T21" s="1">
        <v>2085</v>
      </c>
      <c r="U21" s="1"/>
      <c r="V21" s="1"/>
      <c r="W21" s="1"/>
      <c r="X21" s="1"/>
      <c r="Y21" s="1"/>
    </row>
    <row r="22" spans="1:25" ht="15.75" x14ac:dyDescent="0.25">
      <c r="A22" s="2">
        <v>1989</v>
      </c>
      <c r="B22" t="s">
        <v>53</v>
      </c>
      <c r="C22" t="s">
        <v>56</v>
      </c>
      <c r="D22" s="1">
        <v>1985</v>
      </c>
      <c r="E22" s="1">
        <v>2100</v>
      </c>
      <c r="F22" t="s">
        <v>54</v>
      </c>
      <c r="G22" s="3" t="s">
        <v>15</v>
      </c>
      <c r="I22" s="1"/>
      <c r="J22" s="1">
        <v>0.65600000000000003</v>
      </c>
      <c r="K22" s="1" t="s">
        <v>55</v>
      </c>
      <c r="M22" s="1"/>
      <c r="N22" t="b">
        <v>0</v>
      </c>
      <c r="O22" s="12" t="s">
        <v>57</v>
      </c>
      <c r="Q22" s="24">
        <f t="shared" si="2"/>
        <v>5.7043478260869569E-3</v>
      </c>
      <c r="S22" s="1">
        <v>1985</v>
      </c>
      <c r="T22" s="1">
        <v>2100</v>
      </c>
      <c r="U22" s="1"/>
      <c r="V22" s="1"/>
      <c r="W22" s="1"/>
      <c r="X22" s="1"/>
      <c r="Y22" s="1"/>
    </row>
    <row r="23" spans="1:25" ht="15.75" x14ac:dyDescent="0.25">
      <c r="A23" s="2">
        <v>1990</v>
      </c>
      <c r="B23" t="s">
        <v>58</v>
      </c>
      <c r="C23" t="s">
        <v>9</v>
      </c>
      <c r="E23" s="1">
        <v>2050</v>
      </c>
      <c r="F23" t="s">
        <v>59</v>
      </c>
      <c r="G23" s="3" t="s">
        <v>15</v>
      </c>
      <c r="H23" s="1">
        <v>-0.08</v>
      </c>
      <c r="I23" s="1" t="s">
        <v>60</v>
      </c>
      <c r="J23" s="1">
        <v>0.34</v>
      </c>
      <c r="K23" s="1" t="s">
        <v>7</v>
      </c>
      <c r="L23" s="1">
        <v>0.76</v>
      </c>
      <c r="M23" s="1" t="s">
        <v>60</v>
      </c>
      <c r="N23" t="b">
        <v>0</v>
      </c>
      <c r="O23" s="12" t="s">
        <v>61</v>
      </c>
      <c r="S23" s="1"/>
      <c r="T23" s="1">
        <v>2050</v>
      </c>
      <c r="U23" s="1"/>
      <c r="V23" s="1"/>
      <c r="W23" s="1"/>
      <c r="X23" s="1"/>
      <c r="Y23" s="1"/>
    </row>
    <row r="24" spans="1:25" ht="15.75" x14ac:dyDescent="0.25">
      <c r="A24" s="1">
        <v>1990</v>
      </c>
      <c r="B24" t="s">
        <v>62</v>
      </c>
      <c r="C24" t="s">
        <v>65</v>
      </c>
      <c r="D24" s="2">
        <v>1990</v>
      </c>
      <c r="E24" s="1">
        <v>2100</v>
      </c>
      <c r="F24" t="s">
        <v>63</v>
      </c>
      <c r="G24" s="3" t="s">
        <v>15</v>
      </c>
      <c r="H24" s="1">
        <v>0.31</v>
      </c>
      <c r="I24" t="s">
        <v>64</v>
      </c>
      <c r="J24" s="1">
        <v>0.66</v>
      </c>
      <c r="K24" t="s">
        <v>67</v>
      </c>
      <c r="L24" s="1">
        <v>1.1000000000000001</v>
      </c>
      <c r="M24" t="s">
        <v>68</v>
      </c>
      <c r="N24" t="b">
        <v>0</v>
      </c>
      <c r="O24" s="13" t="s">
        <v>66</v>
      </c>
      <c r="P24" s="22">
        <f t="shared" si="0"/>
        <v>2.8181818181818182E-3</v>
      </c>
      <c r="Q24" s="24">
        <f t="shared" si="2"/>
        <v>6.0000000000000001E-3</v>
      </c>
      <c r="R24" s="22">
        <f t="shared" si="1"/>
        <v>0.01</v>
      </c>
      <c r="S24" s="2">
        <v>1990</v>
      </c>
      <c r="T24" s="1">
        <v>2100</v>
      </c>
      <c r="U24" s="1"/>
      <c r="V24" s="1"/>
      <c r="W24" s="1"/>
      <c r="X24" s="2"/>
      <c r="Y24" s="1"/>
    </row>
    <row r="25" spans="1:25" ht="15.75" x14ac:dyDescent="0.25">
      <c r="A25" s="1">
        <v>1990</v>
      </c>
      <c r="B25" t="s">
        <v>62</v>
      </c>
      <c r="C25" t="s">
        <v>65</v>
      </c>
      <c r="D25" s="2">
        <v>1990</v>
      </c>
      <c r="E25" s="1">
        <v>2100</v>
      </c>
      <c r="F25" t="s">
        <v>69</v>
      </c>
      <c r="G25" s="3" t="s">
        <v>12</v>
      </c>
      <c r="H25" s="1">
        <v>0.22</v>
      </c>
      <c r="I25" t="s">
        <v>64</v>
      </c>
      <c r="J25" s="1">
        <v>0.47</v>
      </c>
      <c r="K25" t="s">
        <v>67</v>
      </c>
      <c r="L25" s="1">
        <v>0.78</v>
      </c>
      <c r="M25" t="s">
        <v>68</v>
      </c>
      <c r="N25" t="b">
        <v>0</v>
      </c>
      <c r="O25" s="13" t="s">
        <v>66</v>
      </c>
      <c r="P25" s="22">
        <f t="shared" si="0"/>
        <v>2E-3</v>
      </c>
      <c r="Q25" s="24">
        <f t="shared" si="2"/>
        <v>4.2727272727272727E-3</v>
      </c>
      <c r="R25" s="22">
        <f t="shared" si="1"/>
        <v>7.0909090909090913E-3</v>
      </c>
      <c r="S25" s="2">
        <v>1990</v>
      </c>
      <c r="T25" s="1">
        <v>2100</v>
      </c>
      <c r="U25" s="1"/>
      <c r="V25" s="1"/>
      <c r="W25" s="1"/>
      <c r="X25" s="2"/>
      <c r="Y25" s="1"/>
    </row>
    <row r="26" spans="1:25" ht="15.75" x14ac:dyDescent="0.25">
      <c r="A26" s="1">
        <v>1990</v>
      </c>
      <c r="B26" t="s">
        <v>62</v>
      </c>
      <c r="C26" t="s">
        <v>65</v>
      </c>
      <c r="D26" s="2">
        <v>1990</v>
      </c>
      <c r="E26" s="1">
        <v>2100</v>
      </c>
      <c r="F26" t="s">
        <v>70</v>
      </c>
      <c r="G26" s="3" t="s">
        <v>12</v>
      </c>
      <c r="H26" s="1">
        <v>0.18</v>
      </c>
      <c r="I26" t="s">
        <v>64</v>
      </c>
      <c r="J26" s="1">
        <v>0.4</v>
      </c>
      <c r="K26" t="s">
        <v>67</v>
      </c>
      <c r="L26" s="1">
        <v>0.67</v>
      </c>
      <c r="M26" t="s">
        <v>68</v>
      </c>
      <c r="N26" t="b">
        <v>0</v>
      </c>
      <c r="O26" s="13" t="s">
        <v>66</v>
      </c>
      <c r="P26" s="22">
        <f t="shared" si="0"/>
        <v>1.6363636363636363E-3</v>
      </c>
      <c r="Q26" s="24">
        <f t="shared" si="2"/>
        <v>3.6363636363636364E-3</v>
      </c>
      <c r="R26" s="22">
        <f t="shared" si="1"/>
        <v>6.0909090909090913E-3</v>
      </c>
      <c r="S26" s="2">
        <v>1990</v>
      </c>
      <c r="T26" s="1">
        <v>2100</v>
      </c>
      <c r="U26" s="1"/>
      <c r="V26" s="1"/>
      <c r="W26" s="1"/>
      <c r="X26" s="2"/>
      <c r="Y26" s="1"/>
    </row>
    <row r="27" spans="1:25" ht="15.75" x14ac:dyDescent="0.25">
      <c r="A27" s="1">
        <v>1990</v>
      </c>
      <c r="B27" t="s">
        <v>62</v>
      </c>
      <c r="C27" t="s">
        <v>65</v>
      </c>
      <c r="D27" s="2">
        <v>1990</v>
      </c>
      <c r="E27" s="1">
        <v>2100</v>
      </c>
      <c r="F27" t="s">
        <v>71</v>
      </c>
      <c r="G27" s="3" t="s">
        <v>8</v>
      </c>
      <c r="H27" s="1">
        <v>0.16</v>
      </c>
      <c r="I27" t="s">
        <v>64</v>
      </c>
      <c r="J27" s="1">
        <v>0.34</v>
      </c>
      <c r="K27" t="s">
        <v>67</v>
      </c>
      <c r="L27" s="1">
        <v>0.59</v>
      </c>
      <c r="M27" t="s">
        <v>68</v>
      </c>
      <c r="N27" t="b">
        <v>0</v>
      </c>
      <c r="O27" s="13" t="s">
        <v>66</v>
      </c>
      <c r="P27" s="22">
        <f t="shared" si="0"/>
        <v>1.4545454545454547E-3</v>
      </c>
      <c r="Q27" s="24">
        <f t="shared" si="2"/>
        <v>3.0909090909090912E-3</v>
      </c>
      <c r="R27" s="22">
        <f t="shared" si="1"/>
        <v>5.363636363636363E-3</v>
      </c>
      <c r="S27" s="2">
        <v>1990</v>
      </c>
      <c r="T27" s="1">
        <v>2100</v>
      </c>
      <c r="U27" s="1"/>
      <c r="V27" s="1"/>
      <c r="W27" s="1"/>
      <c r="X27" s="2"/>
      <c r="Y27" s="1"/>
    </row>
    <row r="28" spans="1:25" ht="15.75" x14ac:dyDescent="0.25">
      <c r="A28" s="1">
        <v>1991</v>
      </c>
      <c r="B28" t="s">
        <v>72</v>
      </c>
      <c r="C28" t="s">
        <v>13</v>
      </c>
      <c r="D28" s="2">
        <v>1990</v>
      </c>
      <c r="E28" s="1">
        <v>2050</v>
      </c>
      <c r="F28" t="s">
        <v>73</v>
      </c>
      <c r="G28" s="3" t="s">
        <v>15</v>
      </c>
      <c r="J28" s="1">
        <v>0.27</v>
      </c>
      <c r="K28" t="s">
        <v>7</v>
      </c>
      <c r="N28" t="b">
        <v>0</v>
      </c>
      <c r="O28" s="12" t="s">
        <v>74</v>
      </c>
      <c r="Q28" s="24">
        <f t="shared" si="2"/>
        <v>4.5000000000000005E-3</v>
      </c>
      <c r="S28" s="2">
        <v>1990</v>
      </c>
      <c r="T28" s="1">
        <v>2050</v>
      </c>
      <c r="U28" s="1"/>
      <c r="V28" s="1"/>
      <c r="W28" s="1"/>
      <c r="X28" s="2"/>
      <c r="Y28" s="1"/>
    </row>
    <row r="29" spans="1:25" ht="15.75" x14ac:dyDescent="0.25">
      <c r="A29" s="1">
        <v>1992</v>
      </c>
      <c r="B29" t="s">
        <v>75</v>
      </c>
      <c r="C29" t="s">
        <v>56</v>
      </c>
      <c r="D29" s="2">
        <v>1990</v>
      </c>
      <c r="E29" s="1">
        <v>2100</v>
      </c>
      <c r="F29" t="s">
        <v>76</v>
      </c>
      <c r="G29" s="3" t="s">
        <v>12</v>
      </c>
      <c r="J29" s="1">
        <v>0.48</v>
      </c>
      <c r="K29" t="s">
        <v>77</v>
      </c>
      <c r="N29" t="b">
        <v>0</v>
      </c>
      <c r="O29" s="12" t="s">
        <v>78</v>
      </c>
      <c r="Q29" s="24">
        <f t="shared" si="2"/>
        <v>4.3636363636363638E-3</v>
      </c>
      <c r="S29" s="2">
        <v>1990</v>
      </c>
      <c r="T29" s="1">
        <v>2100</v>
      </c>
      <c r="U29" s="1"/>
      <c r="V29" s="1"/>
      <c r="W29" s="1"/>
      <c r="X29" s="2"/>
      <c r="Y29" s="1"/>
    </row>
    <row r="30" spans="1:25" ht="15.75" x14ac:dyDescent="0.25">
      <c r="A30" s="1">
        <v>1992</v>
      </c>
      <c r="B30" t="s">
        <v>75</v>
      </c>
      <c r="C30" t="s">
        <v>56</v>
      </c>
      <c r="D30" s="2">
        <v>1990</v>
      </c>
      <c r="E30" s="1">
        <v>2100</v>
      </c>
      <c r="F30" t="s">
        <v>79</v>
      </c>
      <c r="G30" s="3" t="s">
        <v>12</v>
      </c>
      <c r="J30" s="1">
        <v>0.47</v>
      </c>
      <c r="K30" t="s">
        <v>77</v>
      </c>
      <c r="N30" t="b">
        <v>0</v>
      </c>
      <c r="O30" s="13" t="s">
        <v>78</v>
      </c>
      <c r="Q30" s="24">
        <f t="shared" si="2"/>
        <v>4.2727272727272727E-3</v>
      </c>
      <c r="S30" s="2">
        <v>1990</v>
      </c>
      <c r="T30" s="1">
        <v>2100</v>
      </c>
      <c r="U30" s="1"/>
      <c r="V30" s="1"/>
      <c r="W30" s="1"/>
      <c r="X30" s="2"/>
      <c r="Y30" s="1"/>
    </row>
    <row r="31" spans="1:25" ht="15.75" x14ac:dyDescent="0.25">
      <c r="A31" s="1">
        <v>1992</v>
      </c>
      <c r="B31" t="s">
        <v>75</v>
      </c>
      <c r="C31" t="s">
        <v>56</v>
      </c>
      <c r="D31" s="2">
        <v>1990</v>
      </c>
      <c r="E31" s="1">
        <v>2100</v>
      </c>
      <c r="F31" t="s">
        <v>80</v>
      </c>
      <c r="G31" s="3" t="s">
        <v>8</v>
      </c>
      <c r="J31" s="1">
        <v>0.35</v>
      </c>
      <c r="K31" t="s">
        <v>77</v>
      </c>
      <c r="N31" t="b">
        <v>0</v>
      </c>
      <c r="O31" s="13" t="s">
        <v>78</v>
      </c>
      <c r="Q31" s="24">
        <f t="shared" si="2"/>
        <v>3.1818181818181815E-3</v>
      </c>
      <c r="S31" s="2">
        <v>1990</v>
      </c>
      <c r="T31" s="1">
        <v>2100</v>
      </c>
      <c r="U31" s="1"/>
      <c r="V31" s="1"/>
      <c r="W31" s="1"/>
      <c r="X31" s="2"/>
      <c r="Y31" s="1"/>
    </row>
    <row r="32" spans="1:25" ht="15.75" x14ac:dyDescent="0.25">
      <c r="A32" s="1">
        <v>1992</v>
      </c>
      <c r="B32" t="s">
        <v>75</v>
      </c>
      <c r="C32" t="s">
        <v>56</v>
      </c>
      <c r="D32" s="2">
        <v>1990</v>
      </c>
      <c r="E32" s="1">
        <v>2100</v>
      </c>
      <c r="F32" t="s">
        <v>81</v>
      </c>
      <c r="G32" s="3" t="s">
        <v>8</v>
      </c>
      <c r="J32" s="1">
        <v>0.4</v>
      </c>
      <c r="K32" t="s">
        <v>77</v>
      </c>
      <c r="N32" t="b">
        <v>0</v>
      </c>
      <c r="O32" s="13" t="s">
        <v>78</v>
      </c>
      <c r="Q32" s="24">
        <f t="shared" si="2"/>
        <v>3.6363636363636364E-3</v>
      </c>
      <c r="S32" s="2">
        <v>1990</v>
      </c>
      <c r="T32" s="1">
        <v>2100</v>
      </c>
      <c r="U32" s="1"/>
      <c r="V32" s="1"/>
      <c r="W32" s="1"/>
      <c r="X32" s="2"/>
      <c r="Y32" s="1"/>
    </row>
    <row r="33" spans="1:25" ht="15.75" x14ac:dyDescent="0.25">
      <c r="A33" s="1">
        <v>1992</v>
      </c>
      <c r="B33" t="s">
        <v>75</v>
      </c>
      <c r="C33" t="s">
        <v>56</v>
      </c>
      <c r="D33" s="2">
        <v>1990</v>
      </c>
      <c r="E33" s="1">
        <v>2100</v>
      </c>
      <c r="F33" t="s">
        <v>82</v>
      </c>
      <c r="G33" s="3" t="s">
        <v>15</v>
      </c>
      <c r="J33" s="1">
        <v>0.53</v>
      </c>
      <c r="K33" t="s">
        <v>77</v>
      </c>
      <c r="N33" t="b">
        <v>0</v>
      </c>
      <c r="O33" s="13" t="s">
        <v>78</v>
      </c>
      <c r="Q33" s="24">
        <f t="shared" si="2"/>
        <v>4.8181818181818187E-3</v>
      </c>
      <c r="S33" s="2">
        <v>1990</v>
      </c>
      <c r="T33" s="1">
        <v>2100</v>
      </c>
      <c r="U33" s="1"/>
      <c r="V33" s="1"/>
      <c r="W33" s="1"/>
      <c r="X33" s="2"/>
      <c r="Y33" s="1"/>
    </row>
    <row r="34" spans="1:25" ht="15.75" x14ac:dyDescent="0.25">
      <c r="A34" s="1">
        <v>1992</v>
      </c>
      <c r="B34" t="s">
        <v>75</v>
      </c>
      <c r="C34" t="s">
        <v>56</v>
      </c>
      <c r="D34" s="2">
        <v>1990</v>
      </c>
      <c r="E34" s="1">
        <v>2100</v>
      </c>
      <c r="F34" t="s">
        <v>83</v>
      </c>
      <c r="G34" s="3" t="s">
        <v>12</v>
      </c>
      <c r="J34" s="1">
        <v>0.52</v>
      </c>
      <c r="K34" t="s">
        <v>77</v>
      </c>
      <c r="N34" t="b">
        <v>0</v>
      </c>
      <c r="O34" s="13" t="s">
        <v>78</v>
      </c>
      <c r="Q34" s="24">
        <f t="shared" si="2"/>
        <v>4.7272727272727275E-3</v>
      </c>
      <c r="S34" s="2">
        <v>1990</v>
      </c>
      <c r="T34" s="1">
        <v>2100</v>
      </c>
      <c r="U34" s="1"/>
      <c r="V34" s="1"/>
      <c r="W34" s="1"/>
      <c r="X34" s="2"/>
      <c r="Y34" s="1"/>
    </row>
    <row r="35" spans="1:25" ht="15.75" x14ac:dyDescent="0.25">
      <c r="A35" s="1">
        <v>1993</v>
      </c>
      <c r="B35" t="s">
        <v>75</v>
      </c>
      <c r="C35" t="s">
        <v>56</v>
      </c>
      <c r="D35" s="2">
        <v>1990</v>
      </c>
      <c r="E35" s="1">
        <v>2100</v>
      </c>
      <c r="F35" t="s">
        <v>63</v>
      </c>
      <c r="G35" s="3" t="s">
        <v>15</v>
      </c>
      <c r="H35" s="1">
        <v>0.13</v>
      </c>
      <c r="I35" t="s">
        <v>84</v>
      </c>
      <c r="J35" s="1">
        <v>0.63</v>
      </c>
      <c r="K35" t="s">
        <v>86</v>
      </c>
      <c r="L35" s="1">
        <v>1.24</v>
      </c>
      <c r="M35" t="s">
        <v>87</v>
      </c>
      <c r="N35" t="b">
        <v>0</v>
      </c>
      <c r="O35" s="13" t="s">
        <v>85</v>
      </c>
      <c r="P35" s="22">
        <f t="shared" si="0"/>
        <v>1.1818181818181819E-3</v>
      </c>
      <c r="Q35" s="24">
        <f t="shared" si="2"/>
        <v>5.7272727272727275E-3</v>
      </c>
      <c r="R35" s="22">
        <f t="shared" si="1"/>
        <v>1.1272727272727273E-2</v>
      </c>
      <c r="S35" s="2">
        <v>1990</v>
      </c>
      <c r="T35" s="1">
        <v>2100</v>
      </c>
      <c r="U35" s="1"/>
      <c r="V35" s="1"/>
      <c r="W35" s="1"/>
      <c r="X35" s="2"/>
      <c r="Y35" s="1"/>
    </row>
    <row r="36" spans="1:25" ht="15.75" x14ac:dyDescent="0.25">
      <c r="A36" s="1">
        <v>1993</v>
      </c>
      <c r="B36" t="s">
        <v>75</v>
      </c>
      <c r="C36" t="s">
        <v>56</v>
      </c>
      <c r="D36" s="2">
        <v>1990</v>
      </c>
      <c r="E36" s="1">
        <v>2100</v>
      </c>
      <c r="F36" t="s">
        <v>69</v>
      </c>
      <c r="G36" s="3" t="s">
        <v>12</v>
      </c>
      <c r="H36" s="1">
        <v>0.06</v>
      </c>
      <c r="I36" t="s">
        <v>84</v>
      </c>
      <c r="J36" s="1">
        <v>0.46</v>
      </c>
      <c r="K36" t="s">
        <v>86</v>
      </c>
      <c r="L36" s="1">
        <v>0.95</v>
      </c>
      <c r="M36" t="s">
        <v>87</v>
      </c>
      <c r="N36" t="b">
        <v>0</v>
      </c>
      <c r="O36" s="13" t="s">
        <v>85</v>
      </c>
      <c r="P36" s="22">
        <f t="shared" si="0"/>
        <v>5.4545454545454548E-4</v>
      </c>
      <c r="Q36" s="24">
        <f t="shared" si="2"/>
        <v>4.1818181818181824E-3</v>
      </c>
      <c r="R36" s="22">
        <f t="shared" si="1"/>
        <v>8.6363636363636365E-3</v>
      </c>
      <c r="S36" s="2">
        <v>1990</v>
      </c>
      <c r="T36" s="1">
        <v>2100</v>
      </c>
      <c r="U36" s="1"/>
      <c r="V36" s="1"/>
      <c r="W36" s="1"/>
      <c r="X36" s="2"/>
      <c r="Y36" s="1"/>
    </row>
    <row r="37" spans="1:25" ht="15.75" x14ac:dyDescent="0.25">
      <c r="A37" s="1">
        <v>1993</v>
      </c>
      <c r="B37" t="s">
        <v>75</v>
      </c>
      <c r="C37" t="s">
        <v>56</v>
      </c>
      <c r="D37" s="2">
        <v>1990</v>
      </c>
      <c r="E37" s="1">
        <v>2100</v>
      </c>
      <c r="F37" t="s">
        <v>70</v>
      </c>
      <c r="G37" s="3" t="s">
        <v>12</v>
      </c>
      <c r="H37" s="1">
        <v>0.03</v>
      </c>
      <c r="I37" t="s">
        <v>84</v>
      </c>
      <c r="J37" s="1">
        <v>0.38</v>
      </c>
      <c r="K37" t="s">
        <v>86</v>
      </c>
      <c r="L37" s="1">
        <v>0.84</v>
      </c>
      <c r="M37" t="s">
        <v>87</v>
      </c>
      <c r="N37" t="b">
        <v>0</v>
      </c>
      <c r="O37" s="13" t="s">
        <v>85</v>
      </c>
      <c r="P37" s="22">
        <f t="shared" si="0"/>
        <v>2.7272727272727274E-4</v>
      </c>
      <c r="Q37" s="24">
        <f t="shared" si="2"/>
        <v>3.4545454545454545E-3</v>
      </c>
      <c r="R37" s="22">
        <f t="shared" si="1"/>
        <v>7.6363636363636364E-3</v>
      </c>
      <c r="S37" s="2">
        <v>1990</v>
      </c>
      <c r="T37" s="1">
        <v>2100</v>
      </c>
      <c r="U37" s="1"/>
      <c r="V37" s="1"/>
      <c r="W37" s="1"/>
      <c r="X37" s="2"/>
      <c r="Y37" s="1"/>
    </row>
    <row r="38" spans="1:25" ht="15.75" x14ac:dyDescent="0.25">
      <c r="A38" s="1">
        <v>1995</v>
      </c>
      <c r="B38" t="s">
        <v>88</v>
      </c>
      <c r="C38" t="s">
        <v>91</v>
      </c>
      <c r="D38" s="2">
        <v>1990</v>
      </c>
      <c r="E38" s="1">
        <v>2100</v>
      </c>
      <c r="F38" t="s">
        <v>89</v>
      </c>
      <c r="G38" s="3" t="s">
        <v>12</v>
      </c>
      <c r="H38" s="5">
        <v>-0.28599999999999998</v>
      </c>
      <c r="I38" s="4" t="s">
        <v>90</v>
      </c>
      <c r="J38" s="5">
        <v>0.33700000000000002</v>
      </c>
      <c r="K38" s="4" t="s">
        <v>93</v>
      </c>
      <c r="L38" s="1">
        <v>1.1399999999999999</v>
      </c>
      <c r="M38" s="4" t="s">
        <v>94</v>
      </c>
      <c r="N38" t="b">
        <v>0</v>
      </c>
      <c r="O38" s="12" t="s">
        <v>92</v>
      </c>
      <c r="P38" s="22">
        <f t="shared" si="0"/>
        <v>-2.5999999999999999E-3</v>
      </c>
      <c r="Q38" s="24">
        <f t="shared" si="2"/>
        <v>3.0636363636363639E-3</v>
      </c>
      <c r="R38" s="22">
        <f t="shared" si="1"/>
        <v>1.0363636363636363E-2</v>
      </c>
      <c r="S38" s="2">
        <v>1990</v>
      </c>
      <c r="T38" s="1">
        <v>2100</v>
      </c>
      <c r="U38" s="5"/>
      <c r="V38" s="5"/>
      <c r="W38" s="1"/>
      <c r="X38" s="2"/>
      <c r="Y38" s="1"/>
    </row>
    <row r="39" spans="1:25" ht="15.75" x14ac:dyDescent="0.25">
      <c r="A39" s="1">
        <v>1995</v>
      </c>
      <c r="B39" t="s">
        <v>75</v>
      </c>
      <c r="C39" t="s">
        <v>56</v>
      </c>
      <c r="D39" s="1">
        <v>1990</v>
      </c>
      <c r="E39" s="1">
        <v>2100</v>
      </c>
      <c r="F39" t="s">
        <v>95</v>
      </c>
      <c r="G39" s="3" t="s">
        <v>8</v>
      </c>
      <c r="H39" s="5"/>
      <c r="I39" s="4"/>
      <c r="J39" s="5">
        <v>0.15</v>
      </c>
      <c r="K39" s="4" t="s">
        <v>96</v>
      </c>
      <c r="L39" s="5"/>
      <c r="M39" s="4"/>
      <c r="N39" t="b">
        <v>0</v>
      </c>
      <c r="O39" s="12" t="s">
        <v>97</v>
      </c>
      <c r="Q39" s="24">
        <f t="shared" si="2"/>
        <v>1.3636363636363635E-3</v>
      </c>
      <c r="S39" s="1">
        <v>1990</v>
      </c>
      <c r="T39" s="1">
        <v>2100</v>
      </c>
      <c r="U39" s="5"/>
      <c r="V39" s="5"/>
      <c r="W39" s="5"/>
      <c r="X39" s="1"/>
      <c r="Y39" s="1"/>
    </row>
    <row r="40" spans="1:25" ht="15.75" x14ac:dyDescent="0.25">
      <c r="A40" s="1">
        <v>1995</v>
      </c>
      <c r="B40" t="s">
        <v>75</v>
      </c>
      <c r="C40" t="s">
        <v>56</v>
      </c>
      <c r="D40" s="1">
        <v>1990</v>
      </c>
      <c r="E40" s="1">
        <v>2100</v>
      </c>
      <c r="F40" t="s">
        <v>98</v>
      </c>
      <c r="G40" s="3" t="s">
        <v>8</v>
      </c>
      <c r="H40" s="5"/>
      <c r="I40" s="4"/>
      <c r="J40" s="5">
        <v>0.26</v>
      </c>
      <c r="K40" s="4" t="s">
        <v>96</v>
      </c>
      <c r="L40" s="5"/>
      <c r="M40" s="4"/>
      <c r="N40" t="b">
        <v>0</v>
      </c>
      <c r="O40" s="12" t="s">
        <v>97</v>
      </c>
      <c r="Q40" s="24">
        <f t="shared" si="2"/>
        <v>2.3636363636363638E-3</v>
      </c>
      <c r="S40" s="1">
        <v>1990</v>
      </c>
      <c r="T40" s="1">
        <v>2100</v>
      </c>
      <c r="U40" s="5"/>
      <c r="V40" s="5"/>
      <c r="W40" s="5"/>
      <c r="X40" s="1"/>
      <c r="Y40" s="1"/>
    </row>
    <row r="41" spans="1:25" ht="15.75" x14ac:dyDescent="0.25">
      <c r="A41" s="1">
        <v>1995</v>
      </c>
      <c r="B41" t="s">
        <v>75</v>
      </c>
      <c r="C41" t="s">
        <v>56</v>
      </c>
      <c r="D41" s="1">
        <v>1990</v>
      </c>
      <c r="E41" s="1">
        <v>2100</v>
      </c>
      <c r="F41" t="s">
        <v>99</v>
      </c>
      <c r="G41" s="3" t="s">
        <v>12</v>
      </c>
      <c r="H41" s="5"/>
      <c r="I41" s="4"/>
      <c r="J41" s="5">
        <v>0.32</v>
      </c>
      <c r="K41" s="4" t="s">
        <v>96</v>
      </c>
      <c r="L41" s="5"/>
      <c r="M41" s="4"/>
      <c r="N41" t="b">
        <v>0</v>
      </c>
      <c r="O41" s="12" t="s">
        <v>97</v>
      </c>
      <c r="Q41" s="24">
        <f t="shared" si="2"/>
        <v>2.9090909090909093E-3</v>
      </c>
      <c r="S41" s="1">
        <v>1990</v>
      </c>
      <c r="T41" s="1">
        <v>2100</v>
      </c>
      <c r="U41" s="5"/>
      <c r="V41" s="5"/>
      <c r="W41" s="5"/>
      <c r="X41" s="1"/>
      <c r="Y41" s="1"/>
    </row>
    <row r="42" spans="1:25" ht="15" customHeight="1" x14ac:dyDescent="0.25">
      <c r="A42" s="1">
        <v>1995</v>
      </c>
      <c r="B42" t="s">
        <v>75</v>
      </c>
      <c r="C42" t="s">
        <v>56</v>
      </c>
      <c r="D42" s="1">
        <v>1990</v>
      </c>
      <c r="E42" s="1">
        <v>2100</v>
      </c>
      <c r="F42" t="s">
        <v>100</v>
      </c>
      <c r="G42" s="3" t="s">
        <v>12</v>
      </c>
      <c r="H42" s="5"/>
      <c r="I42" s="4"/>
      <c r="J42" s="5">
        <v>0.37</v>
      </c>
      <c r="K42" s="4" t="s">
        <v>96</v>
      </c>
      <c r="L42" s="5"/>
      <c r="M42" s="4"/>
      <c r="N42" t="b">
        <v>0</v>
      </c>
      <c r="O42" s="12" t="s">
        <v>97</v>
      </c>
      <c r="Q42" s="24">
        <f t="shared" si="2"/>
        <v>3.3636363636363638E-3</v>
      </c>
      <c r="S42" s="1">
        <v>1990</v>
      </c>
      <c r="T42" s="1">
        <v>2100</v>
      </c>
      <c r="U42" s="5"/>
      <c r="V42" s="5"/>
      <c r="W42" s="5"/>
      <c r="X42" s="1"/>
      <c r="Y42" s="1"/>
    </row>
    <row r="43" spans="1:25" ht="15.75" x14ac:dyDescent="0.25">
      <c r="A43" s="1">
        <v>1995</v>
      </c>
      <c r="B43" t="s">
        <v>75</v>
      </c>
      <c r="C43" t="s">
        <v>56</v>
      </c>
      <c r="D43" s="1">
        <v>1990</v>
      </c>
      <c r="E43" s="1">
        <v>2100</v>
      </c>
      <c r="F43" t="s">
        <v>101</v>
      </c>
      <c r="G43" s="3" t="s">
        <v>12</v>
      </c>
      <c r="H43" s="5"/>
      <c r="I43" s="4"/>
      <c r="J43" s="5">
        <v>0.41</v>
      </c>
      <c r="K43" s="4" t="s">
        <v>96</v>
      </c>
      <c r="L43" s="5"/>
      <c r="M43" s="4"/>
      <c r="N43" t="b">
        <v>0</v>
      </c>
      <c r="O43" s="12" t="s">
        <v>97</v>
      </c>
      <c r="Q43" s="24">
        <f t="shared" si="2"/>
        <v>3.7272727272727271E-3</v>
      </c>
      <c r="S43" s="1">
        <v>1990</v>
      </c>
      <c r="T43" s="1">
        <v>2100</v>
      </c>
      <c r="U43" s="5"/>
      <c r="V43" s="5"/>
      <c r="W43" s="5"/>
      <c r="X43" s="1"/>
      <c r="Y43" s="1"/>
    </row>
    <row r="44" spans="1:25" ht="15.75" x14ac:dyDescent="0.25">
      <c r="A44" s="1">
        <v>1996</v>
      </c>
      <c r="B44" t="s">
        <v>102</v>
      </c>
      <c r="C44" t="s">
        <v>56</v>
      </c>
      <c r="D44" s="1">
        <v>1990</v>
      </c>
      <c r="E44" s="1">
        <v>2100</v>
      </c>
      <c r="F44" t="s">
        <v>103</v>
      </c>
      <c r="G44" s="3" t="s">
        <v>12</v>
      </c>
      <c r="H44" s="5"/>
      <c r="I44" s="4"/>
      <c r="J44" s="5">
        <v>0.2</v>
      </c>
      <c r="K44" s="4" t="s">
        <v>96</v>
      </c>
      <c r="L44" s="5"/>
      <c r="M44" s="4"/>
      <c r="N44" t="b">
        <v>0</v>
      </c>
      <c r="O44" s="12" t="s">
        <v>104</v>
      </c>
      <c r="Q44" s="24">
        <f t="shared" si="2"/>
        <v>1.8181818181818182E-3</v>
      </c>
      <c r="S44" s="1">
        <v>1990</v>
      </c>
      <c r="T44" s="1">
        <v>2100</v>
      </c>
      <c r="U44" s="5"/>
      <c r="V44" s="5"/>
      <c r="W44" s="5"/>
      <c r="X44" s="1"/>
      <c r="Y44" s="1"/>
    </row>
    <row r="45" spans="1:25" ht="15.75" x14ac:dyDescent="0.25">
      <c r="A45" s="1">
        <v>1996</v>
      </c>
      <c r="B45" t="s">
        <v>102</v>
      </c>
      <c r="C45" t="s">
        <v>56</v>
      </c>
      <c r="D45" s="1">
        <v>1990</v>
      </c>
      <c r="E45" s="1">
        <v>2100</v>
      </c>
      <c r="F45" t="s">
        <v>105</v>
      </c>
      <c r="G45" s="3" t="s">
        <v>12</v>
      </c>
      <c r="H45" s="5"/>
      <c r="I45" s="4"/>
      <c r="J45" s="5">
        <v>0.35</v>
      </c>
      <c r="K45" s="4" t="s">
        <v>96</v>
      </c>
      <c r="L45" s="5"/>
      <c r="M45" s="4"/>
      <c r="N45" t="b">
        <v>0</v>
      </c>
      <c r="O45" s="13" t="s">
        <v>104</v>
      </c>
      <c r="Q45" s="24">
        <f t="shared" si="2"/>
        <v>3.1818181818181815E-3</v>
      </c>
      <c r="S45" s="1">
        <v>1990</v>
      </c>
      <c r="T45" s="1">
        <v>2100</v>
      </c>
      <c r="U45" s="5"/>
      <c r="V45" s="5"/>
      <c r="W45" s="5"/>
      <c r="X45" s="1"/>
      <c r="Y45" s="1"/>
    </row>
    <row r="46" spans="1:25" ht="15.75" x14ac:dyDescent="0.25">
      <c r="A46" s="1">
        <v>1996</v>
      </c>
      <c r="B46" t="s">
        <v>102</v>
      </c>
      <c r="C46" t="s">
        <v>56</v>
      </c>
      <c r="D46" s="1">
        <v>1990</v>
      </c>
      <c r="E46" s="1">
        <v>2100</v>
      </c>
      <c r="F46" t="s">
        <v>106</v>
      </c>
      <c r="G46" s="3" t="s">
        <v>12</v>
      </c>
      <c r="H46" s="5"/>
      <c r="I46" s="4"/>
      <c r="J46" s="5">
        <v>0.19800000000000001</v>
      </c>
      <c r="K46" s="4" t="s">
        <v>96</v>
      </c>
      <c r="L46" s="5"/>
      <c r="M46" s="4"/>
      <c r="N46" t="b">
        <v>0</v>
      </c>
      <c r="O46" s="13" t="s">
        <v>104</v>
      </c>
      <c r="Q46" s="24">
        <f t="shared" si="2"/>
        <v>1.8000000000000002E-3</v>
      </c>
      <c r="S46" s="1">
        <v>1990</v>
      </c>
      <c r="T46" s="1">
        <v>2100</v>
      </c>
      <c r="U46" s="5"/>
      <c r="V46" s="5"/>
      <c r="W46" s="5"/>
      <c r="X46" s="1"/>
      <c r="Y46" s="1"/>
    </row>
    <row r="47" spans="1:25" ht="15.75" x14ac:dyDescent="0.25">
      <c r="A47" s="1">
        <v>1996</v>
      </c>
      <c r="B47" t="s">
        <v>102</v>
      </c>
      <c r="C47" t="s">
        <v>56</v>
      </c>
      <c r="D47" s="1">
        <v>1990</v>
      </c>
      <c r="E47" s="1">
        <v>2100</v>
      </c>
      <c r="F47" t="s">
        <v>107</v>
      </c>
      <c r="G47" t="s">
        <v>12</v>
      </c>
      <c r="H47" s="5"/>
      <c r="I47" s="4"/>
      <c r="J47" s="5">
        <v>0.49</v>
      </c>
      <c r="K47" s="4" t="s">
        <v>96</v>
      </c>
      <c r="L47" s="5"/>
      <c r="M47" s="4"/>
      <c r="N47" t="b">
        <v>0</v>
      </c>
      <c r="O47" s="13" t="s">
        <v>104</v>
      </c>
      <c r="Q47" s="24">
        <f t="shared" si="2"/>
        <v>4.4545454545454541E-3</v>
      </c>
      <c r="S47" s="1">
        <v>1990</v>
      </c>
      <c r="T47" s="1">
        <v>2100</v>
      </c>
      <c r="U47" s="5"/>
      <c r="V47" s="5"/>
      <c r="W47" s="5"/>
      <c r="X47" s="1"/>
      <c r="Y47" s="1"/>
    </row>
    <row r="48" spans="1:25" ht="15.75" x14ac:dyDescent="0.25">
      <c r="A48" s="1">
        <v>1996</v>
      </c>
      <c r="B48" t="s">
        <v>102</v>
      </c>
      <c r="C48" t="s">
        <v>56</v>
      </c>
      <c r="D48" s="1">
        <v>1990</v>
      </c>
      <c r="E48" s="1">
        <v>2100</v>
      </c>
      <c r="F48" t="s">
        <v>108</v>
      </c>
      <c r="G48" t="s">
        <v>12</v>
      </c>
      <c r="H48" s="5"/>
      <c r="I48" s="4"/>
      <c r="J48" s="5">
        <v>0.86</v>
      </c>
      <c r="K48" s="4" t="s">
        <v>96</v>
      </c>
      <c r="L48" s="5"/>
      <c r="M48" s="4"/>
      <c r="N48" t="b">
        <v>0</v>
      </c>
      <c r="O48" s="13" t="s">
        <v>104</v>
      </c>
      <c r="Q48" s="24">
        <f t="shared" si="2"/>
        <v>7.8181818181818179E-3</v>
      </c>
      <c r="S48" s="1">
        <v>1990</v>
      </c>
      <c r="T48" s="1">
        <v>2100</v>
      </c>
      <c r="U48" s="5"/>
      <c r="V48" s="5"/>
      <c r="W48" s="5"/>
      <c r="X48" s="1"/>
      <c r="Y48" s="1"/>
    </row>
    <row r="49" spans="1:25" ht="15.75" x14ac:dyDescent="0.25">
      <c r="A49" s="1">
        <v>1996</v>
      </c>
      <c r="B49" t="s">
        <v>102</v>
      </c>
      <c r="C49" t="s">
        <v>56</v>
      </c>
      <c r="D49" s="1">
        <v>1990</v>
      </c>
      <c r="E49" s="1">
        <v>2100</v>
      </c>
      <c r="F49" t="s">
        <v>109</v>
      </c>
      <c r="G49" t="s">
        <v>12</v>
      </c>
      <c r="H49" s="5"/>
      <c r="I49" s="4"/>
      <c r="J49" s="5">
        <v>0.66</v>
      </c>
      <c r="K49" s="4" t="s">
        <v>96</v>
      </c>
      <c r="L49" s="5"/>
      <c r="M49" s="4"/>
      <c r="N49" t="b">
        <v>0</v>
      </c>
      <c r="O49" s="13" t="s">
        <v>104</v>
      </c>
      <c r="Q49" s="24">
        <f t="shared" si="2"/>
        <v>6.0000000000000001E-3</v>
      </c>
      <c r="S49" s="1">
        <v>1990</v>
      </c>
      <c r="T49" s="1">
        <v>2100</v>
      </c>
      <c r="U49" s="5"/>
      <c r="V49" s="5"/>
      <c r="W49" s="5"/>
      <c r="X49" s="1"/>
      <c r="Y49" s="1"/>
    </row>
    <row r="50" spans="1:25" ht="15.75" x14ac:dyDescent="0.25">
      <c r="A50" s="1">
        <v>1996</v>
      </c>
      <c r="B50" t="s">
        <v>102</v>
      </c>
      <c r="C50" t="s">
        <v>56</v>
      </c>
      <c r="D50" s="1">
        <v>1990</v>
      </c>
      <c r="E50" s="1">
        <v>2100</v>
      </c>
      <c r="F50" t="s">
        <v>110</v>
      </c>
      <c r="G50" t="s">
        <v>12</v>
      </c>
      <c r="H50" s="5"/>
      <c r="I50" s="4"/>
      <c r="J50" s="5">
        <v>0.86</v>
      </c>
      <c r="K50" s="4" t="s">
        <v>96</v>
      </c>
      <c r="L50" s="5"/>
      <c r="M50" s="4"/>
      <c r="N50" t="b">
        <v>0</v>
      </c>
      <c r="O50" s="13" t="s">
        <v>104</v>
      </c>
      <c r="Q50" s="24">
        <f t="shared" si="2"/>
        <v>7.8181818181818179E-3</v>
      </c>
      <c r="S50" s="1">
        <v>1990</v>
      </c>
      <c r="T50" s="1">
        <v>2100</v>
      </c>
      <c r="U50" s="5"/>
      <c r="V50" s="5"/>
      <c r="W50" s="5"/>
      <c r="X50" s="1"/>
      <c r="Y50" s="1"/>
    </row>
    <row r="51" spans="1:25" ht="15.75" x14ac:dyDescent="0.25">
      <c r="A51" s="1">
        <v>1996</v>
      </c>
      <c r="B51" t="s">
        <v>102</v>
      </c>
      <c r="C51" t="s">
        <v>56</v>
      </c>
      <c r="D51" s="1">
        <v>1990</v>
      </c>
      <c r="E51" s="1">
        <v>2100</v>
      </c>
      <c r="F51" t="s">
        <v>111</v>
      </c>
      <c r="G51" t="s">
        <v>12</v>
      </c>
      <c r="H51" s="5"/>
      <c r="I51" s="4"/>
      <c r="J51" s="5">
        <v>0.47</v>
      </c>
      <c r="K51" s="4" t="s">
        <v>96</v>
      </c>
      <c r="L51" s="5"/>
      <c r="M51" s="4"/>
      <c r="N51" t="b">
        <v>0</v>
      </c>
      <c r="O51" s="13" t="s">
        <v>104</v>
      </c>
      <c r="Q51" s="24">
        <f t="shared" si="2"/>
        <v>4.2727272727272727E-3</v>
      </c>
      <c r="S51" s="1">
        <v>1990</v>
      </c>
      <c r="T51" s="1">
        <v>2100</v>
      </c>
      <c r="U51" s="5"/>
      <c r="V51" s="5"/>
      <c r="W51" s="5"/>
      <c r="X51" s="1"/>
      <c r="Y51" s="1"/>
    </row>
    <row r="52" spans="1:25" ht="15.75" x14ac:dyDescent="0.25">
      <c r="A52" s="1">
        <v>1996</v>
      </c>
      <c r="B52" t="s">
        <v>102</v>
      </c>
      <c r="C52" t="s">
        <v>56</v>
      </c>
      <c r="D52" s="1">
        <v>1990</v>
      </c>
      <c r="E52" s="1">
        <v>2100</v>
      </c>
      <c r="F52" t="s">
        <v>111</v>
      </c>
      <c r="G52" t="s">
        <v>12</v>
      </c>
      <c r="H52" s="5"/>
      <c r="I52" s="4"/>
      <c r="J52" s="5">
        <v>0.38</v>
      </c>
      <c r="K52" s="4" t="s">
        <v>96</v>
      </c>
      <c r="L52" s="5"/>
      <c r="M52" s="4"/>
      <c r="N52" t="b">
        <v>0</v>
      </c>
      <c r="O52" s="13" t="s">
        <v>104</v>
      </c>
      <c r="Q52" s="24">
        <f t="shared" si="2"/>
        <v>3.4545454545454545E-3</v>
      </c>
      <c r="S52" s="1">
        <v>1990</v>
      </c>
      <c r="T52" s="1">
        <v>2100</v>
      </c>
      <c r="U52" s="5"/>
      <c r="V52" s="5"/>
      <c r="W52" s="5"/>
      <c r="X52" s="1"/>
      <c r="Y52" s="1"/>
    </row>
    <row r="53" spans="1:25" ht="15.75" x14ac:dyDescent="0.25">
      <c r="A53" s="1">
        <v>1996</v>
      </c>
      <c r="B53" t="s">
        <v>102</v>
      </c>
      <c r="C53" t="s">
        <v>56</v>
      </c>
      <c r="D53" s="1">
        <v>1990</v>
      </c>
      <c r="E53" s="1">
        <v>2100</v>
      </c>
      <c r="F53" t="s">
        <v>111</v>
      </c>
      <c r="G53" t="s">
        <v>12</v>
      </c>
      <c r="H53" s="5"/>
      <c r="I53" s="4"/>
      <c r="J53" s="5">
        <v>0.42</v>
      </c>
      <c r="K53" s="4" t="s">
        <v>96</v>
      </c>
      <c r="L53" s="5"/>
      <c r="M53" s="4"/>
      <c r="N53" t="b">
        <v>0</v>
      </c>
      <c r="O53" s="13" t="s">
        <v>104</v>
      </c>
      <c r="Q53" s="24">
        <f t="shared" si="2"/>
        <v>3.8181818181818182E-3</v>
      </c>
      <c r="S53" s="1">
        <v>1990</v>
      </c>
      <c r="T53" s="1">
        <v>2100</v>
      </c>
      <c r="U53" s="5"/>
      <c r="V53" s="5"/>
      <c r="W53" s="5"/>
      <c r="X53" s="1"/>
      <c r="Y53" s="1"/>
    </row>
    <row r="54" spans="1:25" ht="15.75" x14ac:dyDescent="0.25">
      <c r="A54" s="1">
        <v>1996</v>
      </c>
      <c r="B54" t="s">
        <v>102</v>
      </c>
      <c r="C54" t="s">
        <v>56</v>
      </c>
      <c r="D54" s="1">
        <v>1990</v>
      </c>
      <c r="E54" s="1">
        <v>2100</v>
      </c>
      <c r="F54" t="s">
        <v>111</v>
      </c>
      <c r="G54" t="s">
        <v>12</v>
      </c>
      <c r="H54" s="5"/>
      <c r="I54" s="4"/>
      <c r="J54" s="5">
        <v>0.56000000000000005</v>
      </c>
      <c r="K54" s="4" t="s">
        <v>96</v>
      </c>
      <c r="L54" s="5"/>
      <c r="M54" s="4"/>
      <c r="N54" t="b">
        <v>0</v>
      </c>
      <c r="O54" s="13" t="s">
        <v>104</v>
      </c>
      <c r="Q54" s="24">
        <f t="shared" si="2"/>
        <v>5.0909090909090913E-3</v>
      </c>
      <c r="S54" s="1">
        <v>1990</v>
      </c>
      <c r="T54" s="1">
        <v>2100</v>
      </c>
      <c r="U54" s="5"/>
      <c r="V54" s="5"/>
      <c r="W54" s="5"/>
      <c r="X54" s="1"/>
      <c r="Y54" s="1"/>
    </row>
    <row r="55" spans="1:25" ht="15.75" x14ac:dyDescent="0.25">
      <c r="A55" s="1">
        <v>1996</v>
      </c>
      <c r="B55" t="s">
        <v>102</v>
      </c>
      <c r="C55" t="s">
        <v>56</v>
      </c>
      <c r="D55" s="1">
        <v>1990</v>
      </c>
      <c r="E55" s="1">
        <v>2100</v>
      </c>
      <c r="F55" t="s">
        <v>111</v>
      </c>
      <c r="G55" t="s">
        <v>12</v>
      </c>
      <c r="H55" s="5"/>
      <c r="I55" s="4"/>
      <c r="J55" s="5">
        <v>0.54</v>
      </c>
      <c r="K55" s="4" t="s">
        <v>96</v>
      </c>
      <c r="L55" s="5"/>
      <c r="M55" s="4"/>
      <c r="N55" t="b">
        <v>0</v>
      </c>
      <c r="O55" s="13" t="s">
        <v>104</v>
      </c>
      <c r="Q55" s="24">
        <f t="shared" si="2"/>
        <v>4.9090909090909098E-3</v>
      </c>
      <c r="S55" s="1">
        <v>1990</v>
      </c>
      <c r="T55" s="1">
        <v>2100</v>
      </c>
      <c r="U55" s="5"/>
      <c r="V55" s="5"/>
      <c r="W55" s="5"/>
      <c r="X55" s="1"/>
      <c r="Y55" s="1"/>
    </row>
    <row r="56" spans="1:25" ht="15.75" x14ac:dyDescent="0.25">
      <c r="A56" s="1">
        <v>1996</v>
      </c>
      <c r="B56" t="s">
        <v>102</v>
      </c>
      <c r="C56" t="s">
        <v>56</v>
      </c>
      <c r="D56" s="1">
        <v>1990</v>
      </c>
      <c r="E56" s="1">
        <v>2100</v>
      </c>
      <c r="F56" t="s">
        <v>112</v>
      </c>
      <c r="G56" t="s">
        <v>8</v>
      </c>
      <c r="H56" s="5"/>
      <c r="I56" s="4"/>
      <c r="J56" s="5">
        <v>0.08</v>
      </c>
      <c r="K56" s="4" t="s">
        <v>96</v>
      </c>
      <c r="L56" s="5"/>
      <c r="M56" s="4"/>
      <c r="N56" t="b">
        <v>0</v>
      </c>
      <c r="O56" s="13" t="s">
        <v>104</v>
      </c>
      <c r="Q56" s="24">
        <f t="shared" si="2"/>
        <v>7.2727272727272734E-4</v>
      </c>
      <c r="S56" s="1">
        <v>1990</v>
      </c>
      <c r="T56" s="1">
        <v>2100</v>
      </c>
      <c r="U56" s="5"/>
      <c r="V56" s="5"/>
      <c r="W56" s="5"/>
      <c r="X56" s="1"/>
      <c r="Y56" s="1"/>
    </row>
    <row r="57" spans="1:25" ht="15.75" x14ac:dyDescent="0.25">
      <c r="A57" s="1">
        <v>1996</v>
      </c>
      <c r="B57" t="s">
        <v>102</v>
      </c>
      <c r="C57" t="s">
        <v>56</v>
      </c>
      <c r="D57" s="1">
        <v>1990</v>
      </c>
      <c r="E57" s="1">
        <v>2100</v>
      </c>
      <c r="F57" t="s">
        <v>113</v>
      </c>
      <c r="G57" t="s">
        <v>12</v>
      </c>
      <c r="H57" s="5"/>
      <c r="I57" s="4"/>
      <c r="J57" s="5">
        <v>0.83</v>
      </c>
      <c r="K57" s="4" t="s">
        <v>96</v>
      </c>
      <c r="L57" s="5"/>
      <c r="M57" s="4"/>
      <c r="N57" t="b">
        <v>0</v>
      </c>
      <c r="O57" s="13" t="s">
        <v>104</v>
      </c>
      <c r="Q57" s="24">
        <f t="shared" si="2"/>
        <v>7.5454545454545453E-3</v>
      </c>
      <c r="S57" s="1">
        <v>1990</v>
      </c>
      <c r="T57" s="1">
        <v>2100</v>
      </c>
      <c r="U57" s="5"/>
      <c r="V57" s="5"/>
      <c r="W57" s="5"/>
      <c r="X57" s="1"/>
      <c r="Y57" s="1"/>
    </row>
    <row r="58" spans="1:25" ht="15.75" x14ac:dyDescent="0.25">
      <c r="A58" s="1">
        <v>1996</v>
      </c>
      <c r="B58" t="s">
        <v>102</v>
      </c>
      <c r="C58" t="s">
        <v>56</v>
      </c>
      <c r="D58" s="1">
        <v>1990</v>
      </c>
      <c r="E58" s="1">
        <v>2100</v>
      </c>
      <c r="F58" t="s">
        <v>114</v>
      </c>
      <c r="G58" t="s">
        <v>15</v>
      </c>
      <c r="H58" s="5"/>
      <c r="I58" s="4"/>
      <c r="J58" s="5">
        <v>2.02</v>
      </c>
      <c r="K58" s="4" t="s">
        <v>96</v>
      </c>
      <c r="L58" s="5"/>
      <c r="M58" s="4"/>
      <c r="N58" t="b">
        <v>0</v>
      </c>
      <c r="O58" s="13" t="s">
        <v>104</v>
      </c>
      <c r="Q58" s="24">
        <f t="shared" si="2"/>
        <v>1.8363636363636363E-2</v>
      </c>
      <c r="S58" s="1">
        <v>1990</v>
      </c>
      <c r="T58" s="1">
        <v>2100</v>
      </c>
      <c r="U58" s="5"/>
      <c r="V58" s="5"/>
      <c r="W58" s="5"/>
      <c r="X58" s="1"/>
      <c r="Y58" s="1"/>
    </row>
    <row r="59" spans="1:25" ht="15.75" x14ac:dyDescent="0.25">
      <c r="A59" s="1">
        <v>1996</v>
      </c>
      <c r="B59" t="s">
        <v>102</v>
      </c>
      <c r="C59" t="s">
        <v>56</v>
      </c>
      <c r="D59" s="1">
        <v>1990</v>
      </c>
      <c r="E59" s="1">
        <v>2100</v>
      </c>
      <c r="F59" t="s">
        <v>115</v>
      </c>
      <c r="G59" t="s">
        <v>8</v>
      </c>
      <c r="H59" s="5"/>
      <c r="I59" s="4"/>
      <c r="J59" s="5">
        <v>0.3</v>
      </c>
      <c r="K59" s="4" t="s">
        <v>96</v>
      </c>
      <c r="L59" s="5"/>
      <c r="M59" s="4"/>
      <c r="N59" t="b">
        <v>0</v>
      </c>
      <c r="O59" s="13" t="s">
        <v>104</v>
      </c>
      <c r="Q59" s="24">
        <f t="shared" si="2"/>
        <v>2.7272727272727271E-3</v>
      </c>
      <c r="S59" s="1">
        <v>1990</v>
      </c>
      <c r="T59" s="1">
        <v>2100</v>
      </c>
      <c r="U59" s="5"/>
      <c r="V59" s="5"/>
      <c r="W59" s="5"/>
      <c r="X59" s="1"/>
      <c r="Y59" s="1"/>
    </row>
    <row r="60" spans="1:25" ht="15.75" x14ac:dyDescent="0.25">
      <c r="A60" s="1">
        <v>1996</v>
      </c>
      <c r="B60" t="s">
        <v>102</v>
      </c>
      <c r="C60" t="s">
        <v>56</v>
      </c>
      <c r="D60" s="1">
        <v>1990</v>
      </c>
      <c r="E60" s="1">
        <v>2100</v>
      </c>
      <c r="F60" t="s">
        <v>116</v>
      </c>
      <c r="G60" t="s">
        <v>12</v>
      </c>
      <c r="H60" s="5"/>
      <c r="I60" s="4"/>
      <c r="J60" s="5">
        <v>1.4</v>
      </c>
      <c r="K60" s="4" t="s">
        <v>96</v>
      </c>
      <c r="L60" s="5"/>
      <c r="M60" s="4"/>
      <c r="N60" t="b">
        <v>0</v>
      </c>
      <c r="O60" s="13" t="s">
        <v>104</v>
      </c>
      <c r="Q60" s="24">
        <f t="shared" si="2"/>
        <v>1.2727272727272726E-2</v>
      </c>
      <c r="S60" s="1">
        <v>1990</v>
      </c>
      <c r="T60" s="1">
        <v>2100</v>
      </c>
      <c r="U60" s="5"/>
      <c r="V60" s="5"/>
      <c r="W60" s="5"/>
      <c r="X60" s="1"/>
      <c r="Y60" s="1"/>
    </row>
    <row r="61" spans="1:25" ht="15.75" x14ac:dyDescent="0.25">
      <c r="A61" s="1">
        <v>1996</v>
      </c>
      <c r="B61" t="s">
        <v>102</v>
      </c>
      <c r="C61" t="s">
        <v>56</v>
      </c>
      <c r="D61" s="1">
        <v>1990</v>
      </c>
      <c r="E61" s="1">
        <v>2100</v>
      </c>
      <c r="F61" t="s">
        <v>117</v>
      </c>
      <c r="G61" t="s">
        <v>15</v>
      </c>
      <c r="H61" s="5"/>
      <c r="I61" s="4"/>
      <c r="J61" s="5">
        <v>3.22</v>
      </c>
      <c r="K61" s="4" t="s">
        <v>96</v>
      </c>
      <c r="L61" s="5"/>
      <c r="M61" s="4"/>
      <c r="N61" t="b">
        <v>0</v>
      </c>
      <c r="O61" s="13" t="s">
        <v>104</v>
      </c>
      <c r="Q61" s="24">
        <f t="shared" si="2"/>
        <v>2.9272727272727273E-2</v>
      </c>
      <c r="S61" s="1">
        <v>1990</v>
      </c>
      <c r="T61" s="1">
        <v>2100</v>
      </c>
      <c r="U61" s="5"/>
      <c r="V61" s="5"/>
      <c r="W61" s="5"/>
      <c r="X61" s="1"/>
      <c r="Y61" s="1"/>
    </row>
    <row r="62" spans="1:25" ht="15.75" x14ac:dyDescent="0.25">
      <c r="A62" s="1">
        <v>1996</v>
      </c>
      <c r="B62" t="s">
        <v>62</v>
      </c>
      <c r="C62" t="s">
        <v>65</v>
      </c>
      <c r="D62" s="1">
        <v>1990</v>
      </c>
      <c r="E62" s="1">
        <v>2100</v>
      </c>
      <c r="F62" s="3" t="s">
        <v>76</v>
      </c>
      <c r="G62" s="3" t="s">
        <v>12</v>
      </c>
      <c r="H62" s="1">
        <v>0.2</v>
      </c>
      <c r="I62" s="4"/>
      <c r="J62" s="1">
        <v>0.49</v>
      </c>
      <c r="K62" s="4"/>
      <c r="L62" s="1">
        <v>0.86</v>
      </c>
      <c r="M62" s="4"/>
      <c r="N62" t="b">
        <v>0</v>
      </c>
      <c r="O62" s="13" t="s">
        <v>118</v>
      </c>
      <c r="P62" s="22">
        <f t="shared" si="0"/>
        <v>1.8181818181818182E-3</v>
      </c>
      <c r="Q62" s="24">
        <f t="shared" si="2"/>
        <v>4.4545454545454541E-3</v>
      </c>
      <c r="R62" s="22">
        <f t="shared" si="1"/>
        <v>7.8181818181818179E-3</v>
      </c>
      <c r="S62" s="1">
        <v>1990</v>
      </c>
      <c r="T62" s="1">
        <v>2100</v>
      </c>
      <c r="U62" s="1"/>
      <c r="V62" s="1"/>
      <c r="W62" s="1"/>
      <c r="X62" s="1"/>
      <c r="Y62" s="1"/>
    </row>
    <row r="63" spans="1:25" ht="15.75" x14ac:dyDescent="0.25">
      <c r="A63" s="1">
        <v>1997</v>
      </c>
      <c r="B63" t="s">
        <v>119</v>
      </c>
      <c r="C63" t="s">
        <v>56</v>
      </c>
      <c r="D63" s="1">
        <v>1990</v>
      </c>
      <c r="E63" s="1">
        <v>2100</v>
      </c>
      <c r="F63" s="3" t="s">
        <v>381</v>
      </c>
      <c r="G63" s="3" t="s">
        <v>12</v>
      </c>
      <c r="I63" s="4"/>
      <c r="J63" s="1">
        <v>0.34</v>
      </c>
      <c r="K63" s="4"/>
      <c r="L63" s="5"/>
      <c r="M63" s="4"/>
      <c r="N63" t="b">
        <v>0</v>
      </c>
      <c r="O63" s="13" t="s">
        <v>120</v>
      </c>
      <c r="Q63" s="24">
        <f t="shared" si="2"/>
        <v>3.0909090909090912E-3</v>
      </c>
      <c r="S63" s="1">
        <v>1990</v>
      </c>
      <c r="T63" s="1">
        <v>2100</v>
      </c>
      <c r="U63" s="1"/>
      <c r="V63" s="1"/>
      <c r="W63" s="5"/>
      <c r="X63" s="1"/>
      <c r="Y63" s="1"/>
    </row>
    <row r="64" spans="1:25" ht="15.75" x14ac:dyDescent="0.25">
      <c r="A64" s="1">
        <v>1997</v>
      </c>
      <c r="B64" t="s">
        <v>119</v>
      </c>
      <c r="C64" t="s">
        <v>56</v>
      </c>
      <c r="D64" s="1">
        <v>1990</v>
      </c>
      <c r="E64" s="1">
        <v>2100</v>
      </c>
      <c r="F64" s="3" t="s">
        <v>382</v>
      </c>
      <c r="G64" s="3" t="s">
        <v>12</v>
      </c>
      <c r="I64" s="4"/>
      <c r="J64" s="1">
        <v>0.33</v>
      </c>
      <c r="K64" s="4"/>
      <c r="L64" s="5"/>
      <c r="M64" s="4"/>
      <c r="N64" t="b">
        <v>0</v>
      </c>
      <c r="O64" s="13" t="s">
        <v>120</v>
      </c>
      <c r="Q64" s="24">
        <f t="shared" si="2"/>
        <v>3.0000000000000001E-3</v>
      </c>
      <c r="S64" s="1">
        <v>1990</v>
      </c>
      <c r="T64" s="1">
        <v>2100</v>
      </c>
      <c r="U64" s="1"/>
      <c r="V64" s="1"/>
      <c r="W64" s="5"/>
      <c r="X64" s="1"/>
      <c r="Y64" s="1"/>
    </row>
    <row r="65" spans="1:25" ht="15.75" x14ac:dyDescent="0.25">
      <c r="A65" s="1">
        <v>1997</v>
      </c>
      <c r="B65" t="s">
        <v>119</v>
      </c>
      <c r="C65" t="s">
        <v>56</v>
      </c>
      <c r="D65" s="1">
        <v>1990</v>
      </c>
      <c r="E65" s="1">
        <v>2100</v>
      </c>
      <c r="F65" s="3" t="s">
        <v>383</v>
      </c>
      <c r="G65" s="3" t="s">
        <v>8</v>
      </c>
      <c r="I65" s="4"/>
      <c r="J65" s="1">
        <v>0.23</v>
      </c>
      <c r="K65" s="4"/>
      <c r="L65" s="5"/>
      <c r="M65" s="4"/>
      <c r="N65" t="b">
        <v>0</v>
      </c>
      <c r="O65" s="13" t="s">
        <v>120</v>
      </c>
      <c r="Q65" s="24">
        <f t="shared" si="2"/>
        <v>2.0909090909090912E-3</v>
      </c>
      <c r="S65" s="1">
        <v>1990</v>
      </c>
      <c r="T65" s="1">
        <v>2100</v>
      </c>
      <c r="U65" s="1"/>
      <c r="V65" s="1"/>
      <c r="W65" s="5"/>
      <c r="X65" s="1"/>
      <c r="Y65" s="1"/>
    </row>
    <row r="66" spans="1:25" ht="15.75" x14ac:dyDescent="0.25">
      <c r="A66" s="1">
        <v>1997</v>
      </c>
      <c r="B66" t="s">
        <v>119</v>
      </c>
      <c r="C66" t="s">
        <v>56</v>
      </c>
      <c r="D66" s="1">
        <v>1990</v>
      </c>
      <c r="E66" s="1">
        <v>2100</v>
      </c>
      <c r="F66" s="3" t="s">
        <v>384</v>
      </c>
      <c r="G66" s="3" t="s">
        <v>8</v>
      </c>
      <c r="I66" s="4"/>
      <c r="J66" s="1">
        <v>0.25</v>
      </c>
      <c r="K66" s="4"/>
      <c r="L66" s="5"/>
      <c r="M66" s="4"/>
      <c r="N66" t="b">
        <v>0</v>
      </c>
      <c r="O66" s="13" t="s">
        <v>120</v>
      </c>
      <c r="Q66" s="24">
        <f t="shared" si="2"/>
        <v>2.2727272727272726E-3</v>
      </c>
      <c r="S66" s="1">
        <v>1990</v>
      </c>
      <c r="T66" s="1">
        <v>2100</v>
      </c>
      <c r="U66" s="1"/>
      <c r="V66" s="1"/>
      <c r="W66" s="5"/>
      <c r="X66" s="1"/>
      <c r="Y66" s="1"/>
    </row>
    <row r="67" spans="1:25" ht="15.75" x14ac:dyDescent="0.25">
      <c r="A67" s="1">
        <v>1997</v>
      </c>
      <c r="B67" t="s">
        <v>119</v>
      </c>
      <c r="C67" t="s">
        <v>56</v>
      </c>
      <c r="D67" s="1">
        <v>1990</v>
      </c>
      <c r="E67" s="1">
        <v>2100</v>
      </c>
      <c r="F67" s="3" t="s">
        <v>385</v>
      </c>
      <c r="G67" s="3" t="s">
        <v>15</v>
      </c>
      <c r="I67" s="4"/>
      <c r="J67" s="1">
        <v>0.42</v>
      </c>
      <c r="K67" s="4"/>
      <c r="L67" s="5"/>
      <c r="M67" s="4"/>
      <c r="N67" t="b">
        <v>0</v>
      </c>
      <c r="O67" s="13" t="s">
        <v>120</v>
      </c>
      <c r="Q67" s="24">
        <f t="shared" si="2"/>
        <v>3.8181818181818182E-3</v>
      </c>
      <c r="S67" s="1">
        <v>1990</v>
      </c>
      <c r="T67" s="1">
        <v>2100</v>
      </c>
      <c r="U67" s="1"/>
      <c r="V67" s="1"/>
      <c r="W67" s="5"/>
      <c r="X67" s="1"/>
      <c r="Y67" s="1"/>
    </row>
    <row r="68" spans="1:25" ht="15.75" x14ac:dyDescent="0.25">
      <c r="A68" s="1">
        <v>1997</v>
      </c>
      <c r="B68" t="s">
        <v>119</v>
      </c>
      <c r="C68" t="s">
        <v>56</v>
      </c>
      <c r="D68" s="1">
        <v>1990</v>
      </c>
      <c r="E68" s="1">
        <v>2100</v>
      </c>
      <c r="F68" s="3" t="s">
        <v>386</v>
      </c>
      <c r="G68" s="3" t="s">
        <v>12</v>
      </c>
      <c r="I68" s="4"/>
      <c r="J68" s="1">
        <v>0.39</v>
      </c>
      <c r="K68" s="4"/>
      <c r="L68" s="5"/>
      <c r="M68" s="4"/>
      <c r="N68" t="b">
        <v>0</v>
      </c>
      <c r="O68" s="13" t="s">
        <v>120</v>
      </c>
      <c r="Q68" s="24">
        <f t="shared" ref="Q68:Q131" si="3">(J68)/(T68-S68)</f>
        <v>3.5454545454545456E-3</v>
      </c>
      <c r="S68" s="1">
        <v>1990</v>
      </c>
      <c r="T68" s="1">
        <v>2100</v>
      </c>
      <c r="U68" s="1"/>
      <c r="V68" s="1"/>
      <c r="W68" s="5"/>
      <c r="X68" s="1"/>
      <c r="Y68" s="1"/>
    </row>
    <row r="69" spans="1:25" ht="15.75" x14ac:dyDescent="0.25">
      <c r="A69" s="1">
        <v>1997</v>
      </c>
      <c r="B69" t="s">
        <v>119</v>
      </c>
      <c r="C69" t="s">
        <v>56</v>
      </c>
      <c r="D69" s="1">
        <v>1990</v>
      </c>
      <c r="E69" s="1">
        <v>2100</v>
      </c>
      <c r="F69" s="3" t="s">
        <v>387</v>
      </c>
      <c r="G69" s="3" t="s">
        <v>12</v>
      </c>
      <c r="I69" s="4"/>
      <c r="J69" s="1">
        <v>0.27</v>
      </c>
      <c r="K69" s="4"/>
      <c r="L69" s="5"/>
      <c r="M69" s="4"/>
      <c r="N69" t="b">
        <v>0</v>
      </c>
      <c r="O69" s="13" t="s">
        <v>120</v>
      </c>
      <c r="Q69" s="24">
        <f t="shared" si="3"/>
        <v>2.4545454545454549E-3</v>
      </c>
      <c r="S69" s="1">
        <v>1990</v>
      </c>
      <c r="T69" s="1">
        <v>2100</v>
      </c>
      <c r="U69" s="1"/>
      <c r="V69" s="1"/>
      <c r="W69" s="5"/>
      <c r="X69" s="1"/>
      <c r="Y69" s="1"/>
    </row>
    <row r="70" spans="1:25" ht="15.75" x14ac:dyDescent="0.25">
      <c r="A70" s="1">
        <v>1997</v>
      </c>
      <c r="B70" t="s">
        <v>119</v>
      </c>
      <c r="C70" t="s">
        <v>56</v>
      </c>
      <c r="D70" s="1">
        <v>1990</v>
      </c>
      <c r="E70" s="1">
        <v>2100</v>
      </c>
      <c r="F70" s="3" t="s">
        <v>388</v>
      </c>
      <c r="G70" s="3" t="s">
        <v>12</v>
      </c>
      <c r="I70" s="4"/>
      <c r="J70" s="1">
        <v>0.27</v>
      </c>
      <c r="K70" s="4"/>
      <c r="L70" s="5"/>
      <c r="M70" s="4"/>
      <c r="N70" t="b">
        <v>0</v>
      </c>
      <c r="O70" s="13" t="s">
        <v>120</v>
      </c>
      <c r="Q70" s="24">
        <f t="shared" si="3"/>
        <v>2.4545454545454549E-3</v>
      </c>
      <c r="S70" s="1">
        <v>1990</v>
      </c>
      <c r="T70" s="1">
        <v>2100</v>
      </c>
      <c r="U70" s="1"/>
      <c r="V70" s="1"/>
      <c r="W70" s="5"/>
      <c r="X70" s="1"/>
      <c r="Y70" s="1"/>
    </row>
    <row r="71" spans="1:25" ht="15.75" x14ac:dyDescent="0.25">
      <c r="A71" s="1">
        <v>1997</v>
      </c>
      <c r="B71" t="s">
        <v>119</v>
      </c>
      <c r="C71" t="s">
        <v>56</v>
      </c>
      <c r="D71" s="1">
        <v>1990</v>
      </c>
      <c r="E71" s="1">
        <v>2100</v>
      </c>
      <c r="F71" s="3" t="s">
        <v>389</v>
      </c>
      <c r="G71" s="3" t="s">
        <v>8</v>
      </c>
      <c r="I71" s="4"/>
      <c r="J71" s="1">
        <v>0.23</v>
      </c>
      <c r="K71" s="4"/>
      <c r="L71" s="5"/>
      <c r="M71" s="4"/>
      <c r="N71" t="b">
        <v>0</v>
      </c>
      <c r="O71" s="13" t="s">
        <v>120</v>
      </c>
      <c r="Q71" s="24">
        <f t="shared" si="3"/>
        <v>2.0909090909090912E-3</v>
      </c>
      <c r="S71" s="1">
        <v>1990</v>
      </c>
      <c r="T71" s="1">
        <v>2100</v>
      </c>
      <c r="U71" s="1"/>
      <c r="V71" s="1"/>
      <c r="W71" s="5"/>
      <c r="X71" s="1"/>
      <c r="Y71" s="1"/>
    </row>
    <row r="72" spans="1:25" ht="15.75" x14ac:dyDescent="0.25">
      <c r="A72" s="1">
        <v>1997</v>
      </c>
      <c r="B72" t="s">
        <v>119</v>
      </c>
      <c r="C72" t="s">
        <v>56</v>
      </c>
      <c r="D72" s="1">
        <v>1990</v>
      </c>
      <c r="E72" s="1">
        <v>2100</v>
      </c>
      <c r="F72" s="3" t="s">
        <v>390</v>
      </c>
      <c r="G72" s="3" t="s">
        <v>8</v>
      </c>
      <c r="I72" s="4"/>
      <c r="J72" s="1">
        <v>0.26</v>
      </c>
      <c r="K72" s="4"/>
      <c r="L72" s="5"/>
      <c r="M72" s="4"/>
      <c r="N72" t="b">
        <v>0</v>
      </c>
      <c r="O72" s="13" t="s">
        <v>120</v>
      </c>
      <c r="Q72" s="24">
        <f t="shared" si="3"/>
        <v>2.3636363636363638E-3</v>
      </c>
      <c r="S72" s="1">
        <v>1990</v>
      </c>
      <c r="T72" s="1">
        <v>2100</v>
      </c>
      <c r="U72" s="1"/>
      <c r="V72" s="1"/>
      <c r="W72" s="5"/>
      <c r="X72" s="1"/>
      <c r="Y72" s="1"/>
    </row>
    <row r="73" spans="1:25" ht="15.75" x14ac:dyDescent="0.25">
      <c r="A73" s="1">
        <v>1997</v>
      </c>
      <c r="B73" t="s">
        <v>119</v>
      </c>
      <c r="C73" t="s">
        <v>56</v>
      </c>
      <c r="D73" s="1">
        <v>1990</v>
      </c>
      <c r="E73" s="1">
        <v>2100</v>
      </c>
      <c r="F73" s="3" t="s">
        <v>391</v>
      </c>
      <c r="G73" s="3" t="s">
        <v>15</v>
      </c>
      <c r="I73" s="4"/>
      <c r="J73" s="1">
        <v>0.28999999999999998</v>
      </c>
      <c r="K73" s="4"/>
      <c r="L73" s="5"/>
      <c r="M73" s="4"/>
      <c r="N73" t="b">
        <v>0</v>
      </c>
      <c r="O73" s="13" t="s">
        <v>120</v>
      </c>
      <c r="Q73" s="24">
        <f t="shared" si="3"/>
        <v>2.6363636363636363E-3</v>
      </c>
      <c r="S73" s="1">
        <v>1990</v>
      </c>
      <c r="T73" s="1">
        <v>2100</v>
      </c>
      <c r="U73" s="1"/>
      <c r="V73" s="1"/>
      <c r="W73" s="5"/>
      <c r="X73" s="1"/>
      <c r="Y73" s="1"/>
    </row>
    <row r="74" spans="1:25" ht="15.75" x14ac:dyDescent="0.25">
      <c r="A74" s="1">
        <v>1997</v>
      </c>
      <c r="B74" t="s">
        <v>119</v>
      </c>
      <c r="C74" t="s">
        <v>56</v>
      </c>
      <c r="D74" s="1">
        <v>1990</v>
      </c>
      <c r="E74" s="1">
        <v>2100</v>
      </c>
      <c r="F74" s="3" t="s">
        <v>392</v>
      </c>
      <c r="G74" s="3" t="s">
        <v>12</v>
      </c>
      <c r="I74" s="4"/>
      <c r="J74" s="1">
        <v>0.28999999999999998</v>
      </c>
      <c r="K74" s="4"/>
      <c r="L74" s="5"/>
      <c r="N74" t="b">
        <v>0</v>
      </c>
      <c r="O74" s="13" t="s">
        <v>120</v>
      </c>
      <c r="Q74" s="24">
        <f t="shared" si="3"/>
        <v>2.6363636363636363E-3</v>
      </c>
      <c r="S74" s="1">
        <v>1990</v>
      </c>
      <c r="T74" s="1">
        <v>2100</v>
      </c>
      <c r="U74" s="1"/>
      <c r="V74" s="1"/>
      <c r="W74" s="5"/>
      <c r="X74" s="1"/>
      <c r="Y74" s="1"/>
    </row>
    <row r="75" spans="1:25" ht="15.75" x14ac:dyDescent="0.25">
      <c r="A75" s="1">
        <v>2000</v>
      </c>
      <c r="B75" t="s">
        <v>121</v>
      </c>
      <c r="C75" t="s">
        <v>56</v>
      </c>
      <c r="D75" s="1">
        <v>1990</v>
      </c>
      <c r="E75" s="1">
        <v>2100</v>
      </c>
      <c r="F75" s="3" t="s">
        <v>76</v>
      </c>
      <c r="G75" s="3" t="s">
        <v>12</v>
      </c>
      <c r="H75" s="5"/>
      <c r="J75" s="1">
        <v>0.48</v>
      </c>
      <c r="K75" t="s">
        <v>122</v>
      </c>
      <c r="L75" s="5"/>
      <c r="N75" t="b">
        <v>0</v>
      </c>
      <c r="O75" s="12" t="s">
        <v>123</v>
      </c>
      <c r="Q75" s="24">
        <f t="shared" si="3"/>
        <v>4.3636363636363638E-3</v>
      </c>
      <c r="S75" s="1">
        <v>1990</v>
      </c>
      <c r="T75" s="1">
        <v>2100</v>
      </c>
      <c r="U75" s="5"/>
      <c r="V75" s="1"/>
      <c r="W75" s="5"/>
      <c r="X75" s="1"/>
      <c r="Y75" s="1"/>
    </row>
    <row r="76" spans="1:25" ht="15.75" x14ac:dyDescent="0.25">
      <c r="A76" s="1">
        <v>2000</v>
      </c>
      <c r="B76" t="s">
        <v>121</v>
      </c>
      <c r="C76" t="s">
        <v>56</v>
      </c>
      <c r="D76" s="1">
        <v>1990</v>
      </c>
      <c r="E76" s="1">
        <v>2100</v>
      </c>
      <c r="F76" s="3" t="s">
        <v>76</v>
      </c>
      <c r="G76" s="3" t="s">
        <v>12</v>
      </c>
      <c r="H76" s="5"/>
      <c r="J76" s="1">
        <v>0.44</v>
      </c>
      <c r="K76" t="s">
        <v>122</v>
      </c>
      <c r="L76" s="5"/>
      <c r="N76" t="b">
        <v>0</v>
      </c>
      <c r="O76" s="13" t="s">
        <v>123</v>
      </c>
      <c r="Q76" s="24">
        <f t="shared" si="3"/>
        <v>4.0000000000000001E-3</v>
      </c>
      <c r="S76" s="1">
        <v>1990</v>
      </c>
      <c r="T76" s="1">
        <v>2100</v>
      </c>
      <c r="U76" s="5"/>
      <c r="V76" s="1"/>
      <c r="W76" s="5"/>
      <c r="X76" s="1"/>
      <c r="Y76" s="1"/>
    </row>
    <row r="77" spans="1:25" ht="15.75" x14ac:dyDescent="0.25">
      <c r="A77" s="1">
        <v>2001</v>
      </c>
      <c r="B77" t="s">
        <v>124</v>
      </c>
      <c r="C77" t="s">
        <v>65</v>
      </c>
      <c r="D77" s="1">
        <v>1990</v>
      </c>
      <c r="E77" s="1">
        <v>2090</v>
      </c>
      <c r="F77" t="s">
        <v>125</v>
      </c>
      <c r="G77" s="6" t="s">
        <v>12</v>
      </c>
      <c r="H77" s="1">
        <v>0.13</v>
      </c>
      <c r="I77" s="4"/>
      <c r="K77" s="4"/>
      <c r="L77" s="1">
        <v>0.69499999999999995</v>
      </c>
      <c r="M77" s="4"/>
      <c r="N77" t="b">
        <v>0</v>
      </c>
      <c r="O77" s="13" t="s">
        <v>126</v>
      </c>
      <c r="P77" s="22">
        <f t="shared" ref="P77:P130" si="4">(H77)/(T77-S77)</f>
        <v>1.2999999999999999E-3</v>
      </c>
      <c r="R77" s="22">
        <f t="shared" ref="R77:R130" si="5">(L77)/(T77-S77)</f>
        <v>6.9499999999999996E-3</v>
      </c>
      <c r="S77" s="1">
        <v>1990</v>
      </c>
      <c r="T77" s="1">
        <v>2090</v>
      </c>
      <c r="U77" s="1"/>
      <c r="V77" s="1"/>
      <c r="W77" s="1"/>
      <c r="X77" s="1"/>
      <c r="Y77" s="1"/>
    </row>
    <row r="78" spans="1:25" ht="15.75" x14ac:dyDescent="0.25">
      <c r="A78" s="1">
        <v>2001</v>
      </c>
      <c r="B78" t="s">
        <v>124</v>
      </c>
      <c r="C78" t="s">
        <v>65</v>
      </c>
      <c r="D78" s="1">
        <v>1990</v>
      </c>
      <c r="E78" s="1">
        <v>2090</v>
      </c>
      <c r="F78" t="s">
        <v>127</v>
      </c>
      <c r="G78" s="3" t="s">
        <v>15</v>
      </c>
      <c r="H78" s="1">
        <v>0.18</v>
      </c>
      <c r="I78" s="4"/>
      <c r="K78" s="4"/>
      <c r="L78" s="1">
        <v>0.86</v>
      </c>
      <c r="M78" s="4"/>
      <c r="N78" t="b">
        <v>0</v>
      </c>
      <c r="O78" s="13" t="s">
        <v>126</v>
      </c>
      <c r="P78" s="22">
        <f t="shared" si="4"/>
        <v>1.8E-3</v>
      </c>
      <c r="R78" s="22">
        <f t="shared" si="5"/>
        <v>8.6E-3</v>
      </c>
      <c r="S78" s="1">
        <v>1990</v>
      </c>
      <c r="T78" s="1">
        <v>2090</v>
      </c>
      <c r="U78" s="1"/>
      <c r="V78" s="1"/>
      <c r="W78" s="1"/>
      <c r="X78" s="1"/>
      <c r="Y78" s="1"/>
    </row>
    <row r="79" spans="1:25" ht="15.75" x14ac:dyDescent="0.25">
      <c r="A79" s="1">
        <v>2001</v>
      </c>
      <c r="B79" t="s">
        <v>124</v>
      </c>
      <c r="C79" t="s">
        <v>65</v>
      </c>
      <c r="D79" s="1">
        <v>1990</v>
      </c>
      <c r="E79" s="1">
        <v>2090</v>
      </c>
      <c r="F79" t="s">
        <v>128</v>
      </c>
      <c r="G79" s="3" t="s">
        <v>12</v>
      </c>
      <c r="H79" s="1">
        <v>0.115</v>
      </c>
      <c r="I79" s="4"/>
      <c r="K79" s="4"/>
      <c r="L79" s="1">
        <v>0.67</v>
      </c>
      <c r="M79" s="4"/>
      <c r="N79" t="b">
        <v>0</v>
      </c>
      <c r="O79" s="13" t="s">
        <v>126</v>
      </c>
      <c r="P79" s="22">
        <f t="shared" si="4"/>
        <v>1.15E-3</v>
      </c>
      <c r="R79" s="22">
        <f t="shared" si="5"/>
        <v>6.7000000000000002E-3</v>
      </c>
      <c r="S79" s="1">
        <v>1990</v>
      </c>
      <c r="T79" s="1">
        <v>2090</v>
      </c>
      <c r="U79" s="1"/>
      <c r="V79" s="1"/>
      <c r="W79" s="1"/>
      <c r="X79" s="1"/>
      <c r="Y79" s="1"/>
    </row>
    <row r="80" spans="1:25" ht="15.75" x14ac:dyDescent="0.25">
      <c r="A80" s="1">
        <v>2001</v>
      </c>
      <c r="B80" t="s">
        <v>124</v>
      </c>
      <c r="C80" t="s">
        <v>65</v>
      </c>
      <c r="D80" s="1">
        <v>1990</v>
      </c>
      <c r="E80" s="1">
        <v>2090</v>
      </c>
      <c r="F80" t="s">
        <v>129</v>
      </c>
      <c r="G80" s="3" t="s">
        <v>15</v>
      </c>
      <c r="H80" s="1">
        <v>0.155</v>
      </c>
      <c r="I80" s="4"/>
      <c r="K80" s="4"/>
      <c r="L80" s="1">
        <v>0.745</v>
      </c>
      <c r="M80" s="4"/>
      <c r="N80" t="b">
        <v>0</v>
      </c>
      <c r="O80" s="13" t="s">
        <v>126</v>
      </c>
      <c r="P80" s="22">
        <f t="shared" si="4"/>
        <v>1.5499999999999999E-3</v>
      </c>
      <c r="R80" s="22">
        <f t="shared" si="5"/>
        <v>7.45E-3</v>
      </c>
      <c r="S80" s="1">
        <v>1990</v>
      </c>
      <c r="T80" s="1">
        <v>2090</v>
      </c>
      <c r="U80" s="1"/>
      <c r="V80" s="1"/>
      <c r="W80" s="1"/>
      <c r="X80" s="1"/>
      <c r="Y80" s="1"/>
    </row>
    <row r="81" spans="1:25" ht="15.75" x14ac:dyDescent="0.25">
      <c r="A81" s="1">
        <v>2001</v>
      </c>
      <c r="B81" t="s">
        <v>124</v>
      </c>
      <c r="C81" t="s">
        <v>65</v>
      </c>
      <c r="D81" s="1">
        <v>1990</v>
      </c>
      <c r="E81" s="1">
        <v>2090</v>
      </c>
      <c r="F81" t="s">
        <v>130</v>
      </c>
      <c r="G81" s="3" t="s">
        <v>12</v>
      </c>
      <c r="H81" s="1">
        <v>0.09</v>
      </c>
      <c r="I81" s="4"/>
      <c r="K81" s="4"/>
      <c r="L81" s="1">
        <v>0.56999999999999995</v>
      </c>
      <c r="M81" s="4"/>
      <c r="N81" t="b">
        <v>0</v>
      </c>
      <c r="O81" s="13" t="s">
        <v>126</v>
      </c>
      <c r="P81" s="22">
        <f t="shared" si="4"/>
        <v>8.9999999999999998E-4</v>
      </c>
      <c r="R81" s="22">
        <f t="shared" si="5"/>
        <v>5.6999999999999993E-3</v>
      </c>
      <c r="S81" s="1">
        <v>1990</v>
      </c>
      <c r="T81" s="1">
        <v>2090</v>
      </c>
      <c r="U81" s="1"/>
      <c r="V81" s="1"/>
      <c r="W81" s="1"/>
      <c r="X81" s="1"/>
      <c r="Y81" s="1"/>
    </row>
    <row r="82" spans="1:25" ht="15.75" x14ac:dyDescent="0.25">
      <c r="A82" s="1">
        <v>2001</v>
      </c>
      <c r="B82" t="s">
        <v>124</v>
      </c>
      <c r="C82" t="s">
        <v>65</v>
      </c>
      <c r="D82" s="1">
        <v>1990</v>
      </c>
      <c r="E82" s="1">
        <v>2090</v>
      </c>
      <c r="F82" t="s">
        <v>131</v>
      </c>
      <c r="G82" s="3" t="s">
        <v>12</v>
      </c>
      <c r="H82" s="1">
        <v>0.12</v>
      </c>
      <c r="I82" s="4"/>
      <c r="K82" s="4"/>
      <c r="L82" s="1">
        <v>0.65</v>
      </c>
      <c r="M82" s="4"/>
      <c r="N82" t="b">
        <v>0</v>
      </c>
      <c r="O82" s="13" t="s">
        <v>126</v>
      </c>
      <c r="P82" s="22">
        <f t="shared" si="4"/>
        <v>1.1999999999999999E-3</v>
      </c>
      <c r="R82" s="22">
        <f t="shared" si="5"/>
        <v>6.5000000000000006E-3</v>
      </c>
      <c r="S82" s="1">
        <v>1990</v>
      </c>
      <c r="T82" s="1">
        <v>2090</v>
      </c>
      <c r="U82" s="1"/>
      <c r="V82" s="1"/>
      <c r="W82" s="1"/>
      <c r="X82" s="1"/>
      <c r="Y82" s="1"/>
    </row>
    <row r="83" spans="1:25" ht="15.75" x14ac:dyDescent="0.25">
      <c r="A83" s="1">
        <v>2007</v>
      </c>
      <c r="B83" t="s">
        <v>132</v>
      </c>
      <c r="C83" t="s">
        <v>65</v>
      </c>
      <c r="D83" s="1" t="s">
        <v>133</v>
      </c>
      <c r="E83" s="1" t="s">
        <v>134</v>
      </c>
      <c r="F83" t="s">
        <v>130</v>
      </c>
      <c r="G83" s="3" t="s">
        <v>12</v>
      </c>
      <c r="H83" s="1">
        <v>0.18</v>
      </c>
      <c r="I83" t="s">
        <v>135</v>
      </c>
      <c r="K83" s="4"/>
      <c r="L83" s="1">
        <v>0.38</v>
      </c>
      <c r="M83" t="s">
        <v>136</v>
      </c>
      <c r="N83" t="b">
        <v>0</v>
      </c>
      <c r="O83" s="13" t="s">
        <v>137</v>
      </c>
      <c r="P83" s="22">
        <f t="shared" si="4"/>
        <v>1.7142857142857142E-3</v>
      </c>
      <c r="R83" s="22">
        <f t="shared" si="5"/>
        <v>3.619047619047619E-3</v>
      </c>
      <c r="S83" s="1">
        <v>1989.5</v>
      </c>
      <c r="T83" s="1">
        <v>2094.5</v>
      </c>
      <c r="U83" s="1"/>
      <c r="V83" s="1"/>
      <c r="W83" s="1"/>
      <c r="X83" s="1"/>
      <c r="Y83" s="1"/>
    </row>
    <row r="84" spans="1:25" ht="15.75" x14ac:dyDescent="0.25">
      <c r="A84" s="1">
        <v>2007</v>
      </c>
      <c r="B84" t="s">
        <v>132</v>
      </c>
      <c r="C84" t="s">
        <v>65</v>
      </c>
      <c r="D84" s="1" t="s">
        <v>133</v>
      </c>
      <c r="E84" s="1" t="s">
        <v>134</v>
      </c>
      <c r="F84" t="s">
        <v>128</v>
      </c>
      <c r="G84" s="3" t="s">
        <v>12</v>
      </c>
      <c r="H84" s="1">
        <v>0.2</v>
      </c>
      <c r="I84" t="s">
        <v>135</v>
      </c>
      <c r="K84" s="4"/>
      <c r="L84" s="1">
        <v>0.45</v>
      </c>
      <c r="M84" t="s">
        <v>136</v>
      </c>
      <c r="N84" t="b">
        <v>0</v>
      </c>
      <c r="O84" s="13" t="s">
        <v>137</v>
      </c>
      <c r="P84" s="22">
        <f t="shared" si="4"/>
        <v>1.9047619047619048E-3</v>
      </c>
      <c r="R84" s="22">
        <f t="shared" si="5"/>
        <v>4.2857142857142859E-3</v>
      </c>
      <c r="S84" s="1">
        <v>1989.5</v>
      </c>
      <c r="T84" s="1">
        <v>2094.5</v>
      </c>
      <c r="U84" s="1"/>
      <c r="V84" s="1"/>
      <c r="W84" s="1"/>
      <c r="X84" s="1"/>
      <c r="Y84" s="1"/>
    </row>
    <row r="85" spans="1:25" ht="15.75" x14ac:dyDescent="0.25">
      <c r="A85" s="1">
        <v>2007</v>
      </c>
      <c r="B85" t="s">
        <v>132</v>
      </c>
      <c r="C85" t="s">
        <v>65</v>
      </c>
      <c r="D85" s="1" t="s">
        <v>133</v>
      </c>
      <c r="E85" s="1" t="s">
        <v>134</v>
      </c>
      <c r="F85" t="s">
        <v>131</v>
      </c>
      <c r="G85" s="3" t="s">
        <v>12</v>
      </c>
      <c r="H85" s="1">
        <v>0.2</v>
      </c>
      <c r="I85" t="s">
        <v>135</v>
      </c>
      <c r="K85" s="4"/>
      <c r="L85" s="1">
        <v>0.43</v>
      </c>
      <c r="M85" t="s">
        <v>136</v>
      </c>
      <c r="N85" t="b">
        <v>0</v>
      </c>
      <c r="O85" s="13" t="s">
        <v>137</v>
      </c>
      <c r="P85" s="22">
        <f t="shared" si="4"/>
        <v>1.9047619047619048E-3</v>
      </c>
      <c r="R85" s="22">
        <f t="shared" si="5"/>
        <v>4.0952380952380954E-3</v>
      </c>
      <c r="S85" s="1">
        <v>1989.5</v>
      </c>
      <c r="T85" s="1">
        <v>2094.5</v>
      </c>
      <c r="U85" s="1"/>
      <c r="V85" s="1"/>
      <c r="W85" s="1"/>
      <c r="X85" s="1"/>
      <c r="Y85" s="1"/>
    </row>
    <row r="86" spans="1:25" ht="15.75" x14ac:dyDescent="0.25">
      <c r="A86" s="1">
        <v>2007</v>
      </c>
      <c r="B86" t="s">
        <v>132</v>
      </c>
      <c r="C86" t="s">
        <v>65</v>
      </c>
      <c r="D86" s="1" t="s">
        <v>133</v>
      </c>
      <c r="E86" s="1" t="s">
        <v>134</v>
      </c>
      <c r="F86" t="s">
        <v>125</v>
      </c>
      <c r="G86" s="3" t="s">
        <v>12</v>
      </c>
      <c r="H86" s="1">
        <v>0.21</v>
      </c>
      <c r="I86" t="s">
        <v>135</v>
      </c>
      <c r="K86" s="4"/>
      <c r="L86" s="1">
        <v>0.48</v>
      </c>
      <c r="M86" t="s">
        <v>136</v>
      </c>
      <c r="N86" t="b">
        <v>0</v>
      </c>
      <c r="O86" s="13" t="s">
        <v>137</v>
      </c>
      <c r="P86" s="22">
        <f t="shared" si="4"/>
        <v>2E-3</v>
      </c>
      <c r="R86" s="22">
        <f t="shared" si="5"/>
        <v>4.5714285714285709E-3</v>
      </c>
      <c r="S86" s="1">
        <v>1989.5</v>
      </c>
      <c r="T86" s="1">
        <v>2094.5</v>
      </c>
      <c r="U86" s="1"/>
      <c r="V86" s="1"/>
      <c r="W86" s="1"/>
      <c r="X86" s="1"/>
      <c r="Y86" s="1"/>
    </row>
    <row r="87" spans="1:25" ht="15.75" x14ac:dyDescent="0.25">
      <c r="A87" s="1">
        <v>2007</v>
      </c>
      <c r="B87" t="s">
        <v>132</v>
      </c>
      <c r="C87" t="s">
        <v>65</v>
      </c>
      <c r="D87" s="1" t="s">
        <v>133</v>
      </c>
      <c r="E87" s="1" t="s">
        <v>134</v>
      </c>
      <c r="F87" t="s">
        <v>129</v>
      </c>
      <c r="G87" s="3" t="s">
        <v>15</v>
      </c>
      <c r="H87" s="1">
        <v>0.23</v>
      </c>
      <c r="I87" t="s">
        <v>135</v>
      </c>
      <c r="K87" s="4"/>
      <c r="L87" s="1">
        <v>0.51</v>
      </c>
      <c r="M87" t="s">
        <v>136</v>
      </c>
      <c r="N87" t="b">
        <v>0</v>
      </c>
      <c r="O87" s="13" t="s">
        <v>137</v>
      </c>
      <c r="P87" s="22">
        <f t="shared" si="4"/>
        <v>2.1904761904761906E-3</v>
      </c>
      <c r="R87" s="22">
        <f t="shared" si="5"/>
        <v>4.8571428571428576E-3</v>
      </c>
      <c r="S87" s="1">
        <v>1989.5</v>
      </c>
      <c r="T87" s="1">
        <v>2094.5</v>
      </c>
      <c r="U87" s="1"/>
      <c r="V87" s="1"/>
      <c r="W87" s="1"/>
      <c r="X87" s="1"/>
      <c r="Y87" s="1"/>
    </row>
    <row r="88" spans="1:25" ht="15.75" x14ac:dyDescent="0.25">
      <c r="A88" s="1">
        <v>2007</v>
      </c>
      <c r="B88" t="s">
        <v>132</v>
      </c>
      <c r="C88" t="s">
        <v>65</v>
      </c>
      <c r="D88" s="1" t="s">
        <v>133</v>
      </c>
      <c r="E88" s="1" t="s">
        <v>134</v>
      </c>
      <c r="F88" t="s">
        <v>127</v>
      </c>
      <c r="G88" s="3" t="s">
        <v>15</v>
      </c>
      <c r="H88" s="1">
        <v>0.26</v>
      </c>
      <c r="I88" t="s">
        <v>135</v>
      </c>
      <c r="K88" s="4"/>
      <c r="L88" s="1">
        <v>0.59</v>
      </c>
      <c r="M88" t="s">
        <v>136</v>
      </c>
      <c r="N88" t="b">
        <v>0</v>
      </c>
      <c r="O88" s="13" t="s">
        <v>137</v>
      </c>
      <c r="P88" s="22">
        <f t="shared" si="4"/>
        <v>2.4761904761904764E-3</v>
      </c>
      <c r="R88" s="22">
        <f t="shared" si="5"/>
        <v>5.619047619047619E-3</v>
      </c>
      <c r="S88" s="1">
        <v>1989.5</v>
      </c>
      <c r="T88" s="1">
        <v>2094.5</v>
      </c>
      <c r="U88" s="1"/>
      <c r="V88" s="1"/>
      <c r="W88" s="1"/>
      <c r="X88" s="1"/>
      <c r="Y88" s="1"/>
    </row>
    <row r="89" spans="1:25" ht="15.75" x14ac:dyDescent="0.25">
      <c r="A89" s="1">
        <v>2007</v>
      </c>
      <c r="B89" t="s">
        <v>132</v>
      </c>
      <c r="C89" t="s">
        <v>65</v>
      </c>
      <c r="D89" s="1" t="s">
        <v>133</v>
      </c>
      <c r="E89" s="1" t="s">
        <v>134</v>
      </c>
      <c r="F89" t="s">
        <v>405</v>
      </c>
      <c r="G89" s="3" t="s">
        <v>12</v>
      </c>
      <c r="H89" s="1">
        <v>0.18</v>
      </c>
      <c r="I89" t="s">
        <v>135</v>
      </c>
      <c r="K89" s="4"/>
      <c r="L89" s="1">
        <v>0.47</v>
      </c>
      <c r="M89" t="s">
        <v>136</v>
      </c>
      <c r="N89" t="b">
        <v>0</v>
      </c>
      <c r="O89" s="13" t="s">
        <v>137</v>
      </c>
      <c r="P89" s="22">
        <f t="shared" si="4"/>
        <v>1.7142857142857142E-3</v>
      </c>
      <c r="R89" s="22">
        <f t="shared" si="5"/>
        <v>4.4761904761904756E-3</v>
      </c>
      <c r="S89" s="1">
        <v>1989.5</v>
      </c>
      <c r="T89" s="1">
        <v>2094.5</v>
      </c>
      <c r="U89" s="1"/>
      <c r="V89" s="1"/>
      <c r="W89" s="1"/>
      <c r="X89" s="1"/>
      <c r="Y89" s="1"/>
    </row>
    <row r="90" spans="1:25" ht="15.75" x14ac:dyDescent="0.25">
      <c r="A90" s="1">
        <v>2007</v>
      </c>
      <c r="B90" t="s">
        <v>132</v>
      </c>
      <c r="C90" t="s">
        <v>65</v>
      </c>
      <c r="D90" s="1" t="s">
        <v>133</v>
      </c>
      <c r="E90" s="1" t="s">
        <v>134</v>
      </c>
      <c r="F90" t="s">
        <v>404</v>
      </c>
      <c r="G90" s="3" t="s">
        <v>12</v>
      </c>
      <c r="H90" s="1">
        <v>0.19</v>
      </c>
      <c r="I90" t="s">
        <v>135</v>
      </c>
      <c r="K90" s="4"/>
      <c r="L90" s="1">
        <v>0.57999999999999996</v>
      </c>
      <c r="M90" t="s">
        <v>136</v>
      </c>
      <c r="N90" t="b">
        <v>0</v>
      </c>
      <c r="O90" s="13" t="s">
        <v>137</v>
      </c>
      <c r="P90" s="22">
        <f t="shared" si="4"/>
        <v>1.8095238095238095E-3</v>
      </c>
      <c r="R90" s="22">
        <f t="shared" si="5"/>
        <v>5.5238095238095237E-3</v>
      </c>
      <c r="S90" s="1">
        <v>1989.5</v>
      </c>
      <c r="T90" s="1">
        <v>2094.5</v>
      </c>
      <c r="U90" s="1"/>
      <c r="V90" s="1"/>
      <c r="W90" s="1"/>
      <c r="X90" s="1"/>
      <c r="Y90" s="1"/>
    </row>
    <row r="91" spans="1:25" ht="15.75" x14ac:dyDescent="0.25">
      <c r="A91" s="1">
        <v>2007</v>
      </c>
      <c r="B91" t="s">
        <v>132</v>
      </c>
      <c r="C91" t="s">
        <v>65</v>
      </c>
      <c r="D91" s="1" t="s">
        <v>133</v>
      </c>
      <c r="E91" s="1" t="s">
        <v>134</v>
      </c>
      <c r="F91" t="s">
        <v>403</v>
      </c>
      <c r="G91" s="3" t="s">
        <v>12</v>
      </c>
      <c r="H91" s="1">
        <v>0.2</v>
      </c>
      <c r="I91" t="s">
        <v>135</v>
      </c>
      <c r="K91" s="4"/>
      <c r="L91" s="1">
        <v>0.54</v>
      </c>
      <c r="M91" t="s">
        <v>136</v>
      </c>
      <c r="N91" t="b">
        <v>0</v>
      </c>
      <c r="O91" s="13" t="s">
        <v>137</v>
      </c>
      <c r="P91" s="22">
        <f t="shared" si="4"/>
        <v>1.9047619047619048E-3</v>
      </c>
      <c r="R91" s="22">
        <f t="shared" si="5"/>
        <v>5.1428571428571435E-3</v>
      </c>
      <c r="S91" s="1">
        <v>1989.5</v>
      </c>
      <c r="T91" s="1">
        <v>2094.5</v>
      </c>
      <c r="U91" s="1"/>
      <c r="V91" s="1"/>
      <c r="W91" s="1"/>
      <c r="X91" s="1"/>
      <c r="Y91" s="1"/>
    </row>
    <row r="92" spans="1:25" ht="15.75" x14ac:dyDescent="0.25">
      <c r="A92" s="1">
        <v>2007</v>
      </c>
      <c r="B92" t="s">
        <v>132</v>
      </c>
      <c r="C92" t="s">
        <v>65</v>
      </c>
      <c r="D92" s="1" t="s">
        <v>133</v>
      </c>
      <c r="E92" s="1" t="s">
        <v>134</v>
      </c>
      <c r="F92" t="s">
        <v>402</v>
      </c>
      <c r="G92" s="3" t="s">
        <v>12</v>
      </c>
      <c r="H92" s="1">
        <v>0.2</v>
      </c>
      <c r="I92" t="s">
        <v>135</v>
      </c>
      <c r="K92" s="4"/>
      <c r="L92" s="1">
        <v>0.61</v>
      </c>
      <c r="M92" t="s">
        <v>136</v>
      </c>
      <c r="N92" t="b">
        <v>0</v>
      </c>
      <c r="O92" s="13" t="s">
        <v>137</v>
      </c>
      <c r="P92" s="22">
        <f t="shared" si="4"/>
        <v>1.9047619047619048E-3</v>
      </c>
      <c r="R92" s="22">
        <f t="shared" si="5"/>
        <v>5.8095238095238096E-3</v>
      </c>
      <c r="S92" s="1">
        <v>1989.5</v>
      </c>
      <c r="T92" s="1">
        <v>2094.5</v>
      </c>
      <c r="U92" s="1"/>
      <c r="V92" s="1"/>
      <c r="W92" s="1"/>
      <c r="X92" s="1"/>
      <c r="Y92" s="1"/>
    </row>
    <row r="93" spans="1:25" ht="15.75" x14ac:dyDescent="0.25">
      <c r="A93" s="1">
        <v>2007</v>
      </c>
      <c r="B93" t="s">
        <v>132</v>
      </c>
      <c r="C93" t="s">
        <v>65</v>
      </c>
      <c r="D93" s="1" t="s">
        <v>133</v>
      </c>
      <c r="E93" s="1" t="s">
        <v>134</v>
      </c>
      <c r="F93" t="s">
        <v>401</v>
      </c>
      <c r="G93" s="3" t="s">
        <v>15</v>
      </c>
      <c r="H93" s="1">
        <v>0.22</v>
      </c>
      <c r="I93" t="s">
        <v>135</v>
      </c>
      <c r="K93" s="4"/>
      <c r="L93" s="1">
        <v>0.64</v>
      </c>
      <c r="M93" t="s">
        <v>136</v>
      </c>
      <c r="N93" t="b">
        <v>0</v>
      </c>
      <c r="O93" s="13" t="s">
        <v>137</v>
      </c>
      <c r="P93" s="22">
        <f t="shared" si="4"/>
        <v>2.0952380952380953E-3</v>
      </c>
      <c r="R93" s="22">
        <f t="shared" si="5"/>
        <v>6.0952380952380954E-3</v>
      </c>
      <c r="S93" s="1">
        <v>1989.5</v>
      </c>
      <c r="T93" s="1">
        <v>2094.5</v>
      </c>
      <c r="U93" s="1"/>
      <c r="V93" s="1"/>
      <c r="W93" s="1"/>
      <c r="X93" s="1"/>
      <c r="Y93" s="1"/>
    </row>
    <row r="94" spans="1:25" ht="15.75" x14ac:dyDescent="0.25">
      <c r="A94" s="1">
        <v>2007</v>
      </c>
      <c r="B94" t="s">
        <v>132</v>
      </c>
      <c r="C94" t="s">
        <v>65</v>
      </c>
      <c r="D94" s="1" t="s">
        <v>133</v>
      </c>
      <c r="E94" s="1" t="s">
        <v>134</v>
      </c>
      <c r="F94" t="s">
        <v>400</v>
      </c>
      <c r="G94" s="3" t="s">
        <v>15</v>
      </c>
      <c r="H94" s="1">
        <v>0.25</v>
      </c>
      <c r="I94" t="s">
        <v>135</v>
      </c>
      <c r="K94" s="4"/>
      <c r="L94" s="1">
        <v>0.76</v>
      </c>
      <c r="M94" t="s">
        <v>136</v>
      </c>
      <c r="N94" t="b">
        <v>0</v>
      </c>
      <c r="O94" s="13" t="s">
        <v>137</v>
      </c>
      <c r="P94" s="22">
        <f t="shared" si="4"/>
        <v>2.3809523809523812E-3</v>
      </c>
      <c r="R94" s="22">
        <f t="shared" si="5"/>
        <v>7.2380952380952379E-3</v>
      </c>
      <c r="S94" s="1">
        <v>1989.5</v>
      </c>
      <c r="T94" s="1">
        <v>2094.5</v>
      </c>
      <c r="U94" s="1"/>
      <c r="V94" s="1"/>
      <c r="W94" s="1"/>
      <c r="X94" s="1"/>
      <c r="Y94" s="1"/>
    </row>
    <row r="95" spans="1:25" ht="15.75" x14ac:dyDescent="0.25">
      <c r="A95" s="1">
        <v>2007</v>
      </c>
      <c r="B95" t="s">
        <v>138</v>
      </c>
      <c r="C95" t="s">
        <v>3</v>
      </c>
      <c r="D95" s="1">
        <v>1990</v>
      </c>
      <c r="E95" s="1">
        <v>2100</v>
      </c>
      <c r="F95" t="s">
        <v>130</v>
      </c>
      <c r="G95" s="3" t="s">
        <v>12</v>
      </c>
      <c r="J95" s="1">
        <v>0.5</v>
      </c>
      <c r="K95" s="4"/>
      <c r="M95" s="1"/>
      <c r="N95" t="b">
        <v>0</v>
      </c>
      <c r="O95" s="13" t="s">
        <v>139</v>
      </c>
      <c r="Q95" s="24">
        <f t="shared" si="3"/>
        <v>4.5454545454545452E-3</v>
      </c>
      <c r="S95" s="1">
        <v>1990</v>
      </c>
      <c r="T95" s="1">
        <v>2100</v>
      </c>
      <c r="U95" s="1"/>
      <c r="V95" s="1"/>
      <c r="W95" s="1"/>
      <c r="X95" s="1"/>
      <c r="Y95" s="1"/>
    </row>
    <row r="96" spans="1:25" ht="15.75" x14ac:dyDescent="0.25">
      <c r="A96" s="1">
        <v>2007</v>
      </c>
      <c r="B96" t="s">
        <v>138</v>
      </c>
      <c r="C96" t="s">
        <v>3</v>
      </c>
      <c r="D96" s="1">
        <v>1990</v>
      </c>
      <c r="E96" s="1">
        <v>2100</v>
      </c>
      <c r="F96" t="s">
        <v>127</v>
      </c>
      <c r="G96" s="3" t="s">
        <v>15</v>
      </c>
      <c r="I96" s="1"/>
      <c r="J96" s="1">
        <v>1.4</v>
      </c>
      <c r="K96" s="4"/>
      <c r="M96" s="1"/>
      <c r="N96" t="b">
        <v>0</v>
      </c>
      <c r="O96" s="13" t="s">
        <v>139</v>
      </c>
      <c r="Q96" s="24">
        <f t="shared" si="3"/>
        <v>1.2727272727272726E-2</v>
      </c>
      <c r="S96" s="1">
        <v>1990</v>
      </c>
      <c r="T96" s="1">
        <v>2100</v>
      </c>
      <c r="U96" s="1"/>
      <c r="V96" s="1"/>
      <c r="W96" s="1"/>
      <c r="X96" s="1"/>
      <c r="Y96" s="1"/>
    </row>
    <row r="97" spans="1:25" ht="15.75" x14ac:dyDescent="0.25">
      <c r="A97" s="1">
        <v>2008</v>
      </c>
      <c r="B97" t="s">
        <v>140</v>
      </c>
      <c r="C97" t="s">
        <v>13</v>
      </c>
      <c r="D97" s="1">
        <v>2007</v>
      </c>
      <c r="E97" s="1">
        <v>2100</v>
      </c>
      <c r="F97" t="s">
        <v>141</v>
      </c>
      <c r="G97" s="3" t="s">
        <v>8</v>
      </c>
      <c r="H97" s="5"/>
      <c r="J97" s="1">
        <v>0.78500000000000003</v>
      </c>
      <c r="K97" t="s">
        <v>7</v>
      </c>
      <c r="L97" s="5"/>
      <c r="N97" t="b">
        <v>0</v>
      </c>
      <c r="O97" s="13" t="s">
        <v>142</v>
      </c>
      <c r="Q97" s="24">
        <f t="shared" si="3"/>
        <v>8.4408602150537644E-3</v>
      </c>
      <c r="S97" s="1">
        <v>2007</v>
      </c>
      <c r="T97" s="1">
        <v>2100</v>
      </c>
      <c r="U97" s="5"/>
      <c r="V97" s="1"/>
      <c r="W97" s="5"/>
      <c r="X97" s="1"/>
      <c r="Y97" s="1"/>
    </row>
    <row r="98" spans="1:25" ht="15.75" x14ac:dyDescent="0.25">
      <c r="A98" s="1">
        <v>2008</v>
      </c>
      <c r="B98" t="s">
        <v>140</v>
      </c>
      <c r="C98" t="s">
        <v>13</v>
      </c>
      <c r="D98" s="1">
        <v>2007</v>
      </c>
      <c r="E98" s="1">
        <v>2100</v>
      </c>
      <c r="F98" t="s">
        <v>143</v>
      </c>
      <c r="G98" s="3" t="s">
        <v>8</v>
      </c>
      <c r="H98" s="5"/>
      <c r="J98" s="1">
        <v>0.83299999999999996</v>
      </c>
      <c r="K98" t="s">
        <v>7</v>
      </c>
      <c r="L98" s="5"/>
      <c r="N98" t="b">
        <v>0</v>
      </c>
      <c r="O98" s="12" t="s">
        <v>142</v>
      </c>
      <c r="Q98" s="24">
        <f t="shared" si="3"/>
        <v>8.9569892473118275E-3</v>
      </c>
      <c r="S98" s="1">
        <v>2007</v>
      </c>
      <c r="T98" s="1">
        <v>2100</v>
      </c>
      <c r="U98" s="5"/>
      <c r="V98" s="1"/>
      <c r="W98" s="5"/>
      <c r="X98" s="1"/>
      <c r="Y98" s="1"/>
    </row>
    <row r="99" spans="1:25" ht="15.75" x14ac:dyDescent="0.25">
      <c r="A99" s="1">
        <v>2008</v>
      </c>
      <c r="B99" t="s">
        <v>140</v>
      </c>
      <c r="C99" t="s">
        <v>13</v>
      </c>
      <c r="D99" s="1">
        <v>2007</v>
      </c>
      <c r="E99" s="1">
        <v>2100</v>
      </c>
      <c r="F99" t="s">
        <v>144</v>
      </c>
      <c r="G99" s="3" t="s">
        <v>15</v>
      </c>
      <c r="H99" s="5"/>
      <c r="J99" s="1">
        <v>2.008</v>
      </c>
      <c r="K99" t="s">
        <v>7</v>
      </c>
      <c r="L99" s="5"/>
      <c r="N99" t="b">
        <v>0</v>
      </c>
      <c r="O99" s="13" t="s">
        <v>142</v>
      </c>
      <c r="Q99" s="24">
        <f t="shared" si="3"/>
        <v>2.1591397849462367E-2</v>
      </c>
      <c r="S99" s="1">
        <v>2007</v>
      </c>
      <c r="T99" s="1">
        <v>2100</v>
      </c>
      <c r="U99" s="5"/>
      <c r="V99" s="1"/>
      <c r="W99" s="5"/>
      <c r="X99" s="1"/>
      <c r="Y99" s="1"/>
    </row>
    <row r="100" spans="1:25" ht="15.75" x14ac:dyDescent="0.25">
      <c r="A100" s="1">
        <v>2008</v>
      </c>
      <c r="B100" t="s">
        <v>145</v>
      </c>
      <c r="C100" t="s">
        <v>56</v>
      </c>
      <c r="D100" s="1">
        <v>1990</v>
      </c>
      <c r="E100" s="1" t="s">
        <v>146</v>
      </c>
      <c r="F100" t="s">
        <v>127</v>
      </c>
      <c r="G100" s="3" t="s">
        <v>15</v>
      </c>
      <c r="H100" s="1">
        <v>0.16800000000000001</v>
      </c>
      <c r="I100" t="s">
        <v>147</v>
      </c>
      <c r="K100" s="4"/>
      <c r="L100" s="1">
        <v>0.71599999999999997</v>
      </c>
      <c r="M100" t="s">
        <v>147</v>
      </c>
      <c r="N100" t="b">
        <v>0</v>
      </c>
      <c r="O100" s="12" t="s">
        <v>148</v>
      </c>
      <c r="P100" s="22">
        <f t="shared" si="4"/>
        <v>1.7777777777777779E-3</v>
      </c>
      <c r="R100" s="22">
        <f t="shared" si="5"/>
        <v>7.5767195767195766E-3</v>
      </c>
      <c r="S100" s="1">
        <v>1990</v>
      </c>
      <c r="T100" s="1">
        <v>2084.5</v>
      </c>
      <c r="U100" s="1"/>
      <c r="V100" s="1"/>
      <c r="W100" s="1"/>
      <c r="X100" s="1"/>
      <c r="Y100" s="1"/>
    </row>
    <row r="101" spans="1:25" ht="15.75" x14ac:dyDescent="0.25">
      <c r="A101" s="1">
        <v>2008</v>
      </c>
      <c r="B101" t="s">
        <v>145</v>
      </c>
      <c r="C101" t="s">
        <v>56</v>
      </c>
      <c r="D101" s="1">
        <v>1990</v>
      </c>
      <c r="E101" s="1" t="s">
        <v>146</v>
      </c>
      <c r="F101" t="s">
        <v>129</v>
      </c>
      <c r="G101" s="3" t="s">
        <v>15</v>
      </c>
      <c r="H101" s="1">
        <v>0.14199999999999999</v>
      </c>
      <c r="I101" t="s">
        <v>147</v>
      </c>
      <c r="K101" s="4"/>
      <c r="L101" s="1">
        <v>0.60499999999999998</v>
      </c>
      <c r="M101" t="s">
        <v>147</v>
      </c>
      <c r="N101" t="b">
        <v>0</v>
      </c>
      <c r="O101" s="13" t="s">
        <v>148</v>
      </c>
      <c r="P101" s="22">
        <f t="shared" si="4"/>
        <v>1.5026455026455024E-3</v>
      </c>
      <c r="R101" s="22">
        <f t="shared" si="5"/>
        <v>6.402116402116402E-3</v>
      </c>
      <c r="S101" s="1">
        <v>1990</v>
      </c>
      <c r="T101" s="1">
        <v>2084.5</v>
      </c>
      <c r="U101" s="1"/>
      <c r="V101" s="1"/>
      <c r="W101" s="1"/>
      <c r="X101" s="1"/>
      <c r="Y101" s="1"/>
    </row>
    <row r="102" spans="1:25" ht="15.75" x14ac:dyDescent="0.25">
      <c r="A102" s="1">
        <v>2008</v>
      </c>
      <c r="B102" t="s">
        <v>145</v>
      </c>
      <c r="C102" t="s">
        <v>56</v>
      </c>
      <c r="D102" s="1">
        <v>1990</v>
      </c>
      <c r="E102" s="1" t="s">
        <v>146</v>
      </c>
      <c r="F102" t="s">
        <v>130</v>
      </c>
      <c r="G102" s="3" t="s">
        <v>12</v>
      </c>
      <c r="H102" s="1">
        <v>0.109</v>
      </c>
      <c r="I102" t="s">
        <v>147</v>
      </c>
      <c r="K102" s="4"/>
      <c r="L102" s="1">
        <v>0.53900000000000003</v>
      </c>
      <c r="M102" t="s">
        <v>147</v>
      </c>
      <c r="N102" t="b">
        <v>0</v>
      </c>
      <c r="O102" s="13" t="s">
        <v>148</v>
      </c>
      <c r="P102" s="22">
        <f t="shared" si="4"/>
        <v>1.1534391534391533E-3</v>
      </c>
      <c r="R102" s="22">
        <f t="shared" si="5"/>
        <v>5.7037037037037039E-3</v>
      </c>
      <c r="S102" s="1">
        <v>1990</v>
      </c>
      <c r="T102" s="1">
        <v>2084.5</v>
      </c>
      <c r="U102" s="1"/>
      <c r="V102" s="1"/>
      <c r="W102" s="1"/>
      <c r="X102" s="1"/>
      <c r="Y102" s="1"/>
    </row>
    <row r="103" spans="1:25" ht="15.75" x14ac:dyDescent="0.25">
      <c r="A103" s="1">
        <v>2008</v>
      </c>
      <c r="B103" t="s">
        <v>149</v>
      </c>
      <c r="C103" t="s">
        <v>3</v>
      </c>
      <c r="D103" s="1" t="s">
        <v>150</v>
      </c>
      <c r="E103" s="1">
        <v>2100</v>
      </c>
      <c r="F103" t="s">
        <v>129</v>
      </c>
      <c r="G103" s="3" t="s">
        <v>15</v>
      </c>
      <c r="H103" s="1">
        <v>0.68</v>
      </c>
      <c r="I103" t="s">
        <v>151</v>
      </c>
      <c r="K103" s="4"/>
      <c r="L103" s="1">
        <v>0.89</v>
      </c>
      <c r="M103" t="s">
        <v>152</v>
      </c>
      <c r="N103" t="b">
        <v>0</v>
      </c>
      <c r="O103" s="13" t="s">
        <v>153</v>
      </c>
      <c r="P103" s="22">
        <f t="shared" si="4"/>
        <v>7.0103092783505155E-3</v>
      </c>
      <c r="R103" s="22">
        <f t="shared" si="5"/>
        <v>9.1752577319587636E-3</v>
      </c>
      <c r="S103" s="1">
        <v>2003</v>
      </c>
      <c r="T103" s="1">
        <v>2100</v>
      </c>
      <c r="U103" s="1"/>
      <c r="V103" s="1"/>
      <c r="W103" s="1"/>
      <c r="X103" s="1"/>
      <c r="Y103" s="1"/>
    </row>
    <row r="104" spans="1:25" ht="15.75" x14ac:dyDescent="0.25">
      <c r="A104" s="1">
        <v>2008</v>
      </c>
      <c r="B104" t="s">
        <v>149</v>
      </c>
      <c r="C104" t="s">
        <v>3</v>
      </c>
      <c r="D104" s="1" t="s">
        <v>150</v>
      </c>
      <c r="E104" s="1">
        <v>2100</v>
      </c>
      <c r="F104" t="s">
        <v>125</v>
      </c>
      <c r="G104" s="3" t="s">
        <v>12</v>
      </c>
      <c r="H104" s="1">
        <v>0.62</v>
      </c>
      <c r="I104" t="s">
        <v>151</v>
      </c>
      <c r="K104" s="4"/>
      <c r="L104" s="1">
        <v>0.88</v>
      </c>
      <c r="M104" t="s">
        <v>152</v>
      </c>
      <c r="N104" t="b">
        <v>0</v>
      </c>
      <c r="O104" s="13" t="s">
        <v>153</v>
      </c>
      <c r="P104" s="22">
        <f t="shared" si="4"/>
        <v>6.3917525773195876E-3</v>
      </c>
      <c r="R104" s="22">
        <f t="shared" si="5"/>
        <v>9.0721649484536079E-3</v>
      </c>
      <c r="S104" s="1">
        <v>2003</v>
      </c>
      <c r="T104" s="1">
        <v>2100</v>
      </c>
      <c r="U104" s="1"/>
      <c r="V104" s="1"/>
      <c r="W104" s="1"/>
      <c r="X104" s="1"/>
      <c r="Y104" s="1"/>
    </row>
    <row r="105" spans="1:25" ht="15.75" x14ac:dyDescent="0.25">
      <c r="A105" s="1">
        <v>2008</v>
      </c>
      <c r="B105" t="s">
        <v>149</v>
      </c>
      <c r="C105" t="s">
        <v>3</v>
      </c>
      <c r="D105" s="1" t="s">
        <v>150</v>
      </c>
      <c r="E105" s="1">
        <v>2100</v>
      </c>
      <c r="F105" t="s">
        <v>130</v>
      </c>
      <c r="G105" s="3" t="s">
        <v>12</v>
      </c>
      <c r="H105" s="1">
        <v>0.54</v>
      </c>
      <c r="I105" t="s">
        <v>151</v>
      </c>
      <c r="K105" s="4"/>
      <c r="L105" s="1">
        <v>0.75</v>
      </c>
      <c r="M105" t="s">
        <v>152</v>
      </c>
      <c r="N105" t="b">
        <v>0</v>
      </c>
      <c r="O105" s="12" t="s">
        <v>153</v>
      </c>
      <c r="P105" s="22">
        <f t="shared" si="4"/>
        <v>5.567010309278351E-3</v>
      </c>
      <c r="R105" s="22">
        <f t="shared" si="5"/>
        <v>7.7319587628865982E-3</v>
      </c>
      <c r="S105" s="1">
        <v>2003</v>
      </c>
      <c r="T105" s="1">
        <v>2100</v>
      </c>
      <c r="U105" s="1"/>
      <c r="V105" s="1"/>
      <c r="W105" s="1"/>
      <c r="X105" s="1"/>
      <c r="Y105" s="1"/>
    </row>
    <row r="106" spans="1:25" ht="15.75" x14ac:dyDescent="0.25">
      <c r="A106" s="1">
        <v>2009</v>
      </c>
      <c r="B106" t="s">
        <v>154</v>
      </c>
      <c r="C106" t="s">
        <v>3</v>
      </c>
      <c r="D106" s="1">
        <v>1990</v>
      </c>
      <c r="E106" s="1">
        <v>2100</v>
      </c>
      <c r="F106" t="s">
        <v>130</v>
      </c>
      <c r="G106" s="3" t="s">
        <v>12</v>
      </c>
      <c r="H106" s="1">
        <v>0.81</v>
      </c>
      <c r="I106" t="s">
        <v>155</v>
      </c>
      <c r="K106" s="4"/>
      <c r="L106" s="1">
        <v>1.31</v>
      </c>
      <c r="M106" t="s">
        <v>155</v>
      </c>
      <c r="N106" t="b">
        <v>0</v>
      </c>
      <c r="O106" s="13" t="s">
        <v>156</v>
      </c>
      <c r="P106" s="22">
        <f t="shared" si="4"/>
        <v>7.3636363636363639E-3</v>
      </c>
      <c r="R106" s="22">
        <f t="shared" si="5"/>
        <v>1.1909090909090909E-2</v>
      </c>
      <c r="S106" s="1">
        <v>1990</v>
      </c>
      <c r="T106" s="1">
        <v>2100</v>
      </c>
      <c r="U106" s="1"/>
      <c r="V106" s="1"/>
      <c r="W106" s="1"/>
      <c r="X106" s="1"/>
      <c r="Y106" s="1"/>
    </row>
    <row r="107" spans="1:25" ht="15.75" x14ac:dyDescent="0.25">
      <c r="A107" s="1">
        <v>2009</v>
      </c>
      <c r="B107" t="s">
        <v>154</v>
      </c>
      <c r="C107" t="s">
        <v>3</v>
      </c>
      <c r="D107" s="1">
        <v>1990</v>
      </c>
      <c r="E107" s="1">
        <v>2100</v>
      </c>
      <c r="F107" t="s">
        <v>128</v>
      </c>
      <c r="G107" s="3" t="s">
        <v>12</v>
      </c>
      <c r="H107" s="1">
        <v>0.97</v>
      </c>
      <c r="I107" t="s">
        <v>155</v>
      </c>
      <c r="K107" s="4"/>
      <c r="L107" s="1">
        <v>1.58</v>
      </c>
      <c r="M107" t="s">
        <v>155</v>
      </c>
      <c r="N107" t="b">
        <v>0</v>
      </c>
      <c r="O107" s="12" t="s">
        <v>156</v>
      </c>
      <c r="P107" s="22">
        <f t="shared" si="4"/>
        <v>8.8181818181818188E-3</v>
      </c>
      <c r="R107" s="22">
        <f t="shared" si="5"/>
        <v>1.4363636363636365E-2</v>
      </c>
      <c r="S107" s="1">
        <v>1990</v>
      </c>
      <c r="T107" s="1">
        <v>2100</v>
      </c>
      <c r="U107" s="1"/>
      <c r="V107" s="1"/>
      <c r="W107" s="1"/>
      <c r="X107" s="1"/>
      <c r="Y107" s="1"/>
    </row>
    <row r="108" spans="1:25" ht="15.75" x14ac:dyDescent="0.25">
      <c r="A108" s="1">
        <v>2009</v>
      </c>
      <c r="B108" t="s">
        <v>154</v>
      </c>
      <c r="C108" t="s">
        <v>3</v>
      </c>
      <c r="D108" s="1">
        <v>1990</v>
      </c>
      <c r="E108" s="1">
        <v>2100</v>
      </c>
      <c r="F108" t="s">
        <v>131</v>
      </c>
      <c r="G108" s="3" t="s">
        <v>12</v>
      </c>
      <c r="H108" s="1">
        <v>0.89</v>
      </c>
      <c r="I108" t="s">
        <v>155</v>
      </c>
      <c r="K108" s="4"/>
      <c r="L108" s="1">
        <v>1.45</v>
      </c>
      <c r="M108" t="s">
        <v>155</v>
      </c>
      <c r="N108" t="b">
        <v>0</v>
      </c>
      <c r="O108" s="13" t="s">
        <v>156</v>
      </c>
      <c r="P108" s="22">
        <f t="shared" si="4"/>
        <v>8.0909090909090913E-3</v>
      </c>
      <c r="R108" s="22">
        <f t="shared" si="5"/>
        <v>1.3181818181818182E-2</v>
      </c>
      <c r="S108" s="1">
        <v>1990</v>
      </c>
      <c r="T108" s="1">
        <v>2100</v>
      </c>
      <c r="U108" s="1"/>
      <c r="V108" s="1"/>
      <c r="W108" s="1"/>
      <c r="X108" s="1"/>
      <c r="Y108" s="1"/>
    </row>
    <row r="109" spans="1:25" ht="15.75" x14ac:dyDescent="0.25">
      <c r="A109" s="1">
        <v>2009</v>
      </c>
      <c r="B109" t="s">
        <v>154</v>
      </c>
      <c r="C109" t="s">
        <v>3</v>
      </c>
      <c r="D109" s="1">
        <v>1990</v>
      </c>
      <c r="E109" s="1">
        <v>2100</v>
      </c>
      <c r="F109" t="s">
        <v>125</v>
      </c>
      <c r="G109" s="3" t="s">
        <v>12</v>
      </c>
      <c r="H109" s="1">
        <v>0.97</v>
      </c>
      <c r="I109" t="s">
        <v>155</v>
      </c>
      <c r="K109" s="4"/>
      <c r="L109" s="1">
        <v>1.56</v>
      </c>
      <c r="M109" t="s">
        <v>155</v>
      </c>
      <c r="N109" t="b">
        <v>0</v>
      </c>
      <c r="O109" s="13" t="s">
        <v>156</v>
      </c>
      <c r="P109" s="22">
        <f t="shared" si="4"/>
        <v>8.8181818181818188E-3</v>
      </c>
      <c r="R109" s="22">
        <f t="shared" si="5"/>
        <v>1.4181818181818183E-2</v>
      </c>
      <c r="S109" s="1">
        <v>1990</v>
      </c>
      <c r="T109" s="1">
        <v>2100</v>
      </c>
      <c r="U109" s="1"/>
      <c r="V109" s="1"/>
      <c r="W109" s="1"/>
      <c r="X109" s="1"/>
      <c r="Y109" s="1"/>
    </row>
    <row r="110" spans="1:25" ht="15.75" x14ac:dyDescent="0.25">
      <c r="A110" s="1">
        <v>2009</v>
      </c>
      <c r="B110" t="s">
        <v>154</v>
      </c>
      <c r="C110" t="s">
        <v>3</v>
      </c>
      <c r="D110" s="1">
        <v>1990</v>
      </c>
      <c r="E110" s="1">
        <v>2100</v>
      </c>
      <c r="F110" t="s">
        <v>129</v>
      </c>
      <c r="G110" s="3" t="s">
        <v>15</v>
      </c>
      <c r="H110" s="1">
        <v>0.98</v>
      </c>
      <c r="I110" t="s">
        <v>155</v>
      </c>
      <c r="K110" s="4"/>
      <c r="L110" s="1">
        <v>1.55</v>
      </c>
      <c r="M110" t="s">
        <v>155</v>
      </c>
      <c r="N110" t="b">
        <v>0</v>
      </c>
      <c r="O110" s="13" t="s">
        <v>156</v>
      </c>
      <c r="P110" s="22">
        <f t="shared" si="4"/>
        <v>8.9090909090909082E-3</v>
      </c>
      <c r="R110" s="22">
        <f t="shared" si="5"/>
        <v>1.4090909090909091E-2</v>
      </c>
      <c r="S110" s="1">
        <v>1990</v>
      </c>
      <c r="T110" s="1">
        <v>2100</v>
      </c>
      <c r="U110" s="1"/>
      <c r="V110" s="1"/>
      <c r="W110" s="1"/>
      <c r="X110" s="1"/>
      <c r="Y110" s="1"/>
    </row>
    <row r="111" spans="1:25" ht="15.75" x14ac:dyDescent="0.25">
      <c r="A111" s="1">
        <v>2009</v>
      </c>
      <c r="B111" t="s">
        <v>154</v>
      </c>
      <c r="C111" t="s">
        <v>3</v>
      </c>
      <c r="D111" s="1">
        <v>1990</v>
      </c>
      <c r="E111" s="1">
        <v>2100</v>
      </c>
      <c r="F111" t="s">
        <v>127</v>
      </c>
      <c r="G111" s="3" t="s">
        <v>15</v>
      </c>
      <c r="H111" s="1">
        <v>1.1299999999999999</v>
      </c>
      <c r="I111" t="s">
        <v>155</v>
      </c>
      <c r="K111" s="4"/>
      <c r="L111" s="1">
        <v>1.79</v>
      </c>
      <c r="M111" t="s">
        <v>155</v>
      </c>
      <c r="N111" t="b">
        <v>0</v>
      </c>
      <c r="O111" s="13" t="s">
        <v>156</v>
      </c>
      <c r="P111" s="22">
        <f t="shared" si="4"/>
        <v>1.0272727272727272E-2</v>
      </c>
      <c r="R111" s="22">
        <f t="shared" si="5"/>
        <v>1.6272727272727272E-2</v>
      </c>
      <c r="S111" s="1">
        <v>1990</v>
      </c>
      <c r="T111" s="1">
        <v>2100</v>
      </c>
      <c r="U111" s="1"/>
      <c r="V111" s="1"/>
      <c r="W111" s="1"/>
      <c r="X111" s="1"/>
      <c r="Y111" s="1"/>
    </row>
    <row r="112" spans="1:25" ht="15.75" x14ac:dyDescent="0.25">
      <c r="A112" s="1">
        <v>2010</v>
      </c>
      <c r="B112" t="s">
        <v>157</v>
      </c>
      <c r="C112" t="s">
        <v>3</v>
      </c>
      <c r="D112" s="1" t="s">
        <v>163</v>
      </c>
      <c r="E112" s="1">
        <v>2100</v>
      </c>
      <c r="F112" s="3" t="s">
        <v>264</v>
      </c>
      <c r="G112" s="3" t="s">
        <v>8</v>
      </c>
      <c r="H112" s="5">
        <v>0.37</v>
      </c>
      <c r="I112" t="s">
        <v>159</v>
      </c>
      <c r="J112" s="1">
        <v>0.55000000000000004</v>
      </c>
      <c r="K112" t="s">
        <v>160</v>
      </c>
      <c r="L112" s="5">
        <v>0.8</v>
      </c>
      <c r="M112" t="s">
        <v>161</v>
      </c>
      <c r="N112" t="b">
        <v>0</v>
      </c>
      <c r="O112" s="12" t="s">
        <v>162</v>
      </c>
      <c r="P112" s="22">
        <f t="shared" si="4"/>
        <v>3.3636363636363638E-3</v>
      </c>
      <c r="Q112" s="24">
        <f t="shared" si="3"/>
        <v>5.0000000000000001E-3</v>
      </c>
      <c r="R112" s="22">
        <f t="shared" si="5"/>
        <v>7.2727272727272727E-3</v>
      </c>
      <c r="S112" s="1">
        <v>1990</v>
      </c>
      <c r="T112" s="1">
        <v>2100</v>
      </c>
      <c r="U112" s="5"/>
      <c r="V112" s="1"/>
      <c r="W112" s="5"/>
      <c r="X112" s="1"/>
      <c r="Y112" s="1"/>
    </row>
    <row r="113" spans="1:25" x14ac:dyDescent="0.25">
      <c r="A113" s="1">
        <v>2010</v>
      </c>
      <c r="B113" t="s">
        <v>157</v>
      </c>
      <c r="C113" t="s">
        <v>165</v>
      </c>
      <c r="D113" s="1" t="s">
        <v>158</v>
      </c>
      <c r="E113" s="1">
        <v>2100</v>
      </c>
      <c r="F113" t="s">
        <v>164</v>
      </c>
      <c r="G113" t="s">
        <v>8</v>
      </c>
      <c r="H113" s="1">
        <v>0.15</v>
      </c>
      <c r="I113" t="s">
        <v>159</v>
      </c>
      <c r="J113" s="1">
        <v>0.24</v>
      </c>
      <c r="K113" t="s">
        <v>160</v>
      </c>
      <c r="L113" s="1">
        <v>0.33</v>
      </c>
      <c r="M113" t="s">
        <v>161</v>
      </c>
      <c r="N113" t="b">
        <v>1</v>
      </c>
      <c r="O113" t="s">
        <v>162</v>
      </c>
      <c r="P113" s="22">
        <f t="shared" si="4"/>
        <v>1.3636363636363635E-3</v>
      </c>
      <c r="Q113" s="24">
        <f t="shared" si="3"/>
        <v>2.1818181818181819E-3</v>
      </c>
      <c r="R113" s="22">
        <f t="shared" si="5"/>
        <v>3.0000000000000001E-3</v>
      </c>
      <c r="S113">
        <v>1990</v>
      </c>
      <c r="T113">
        <v>2100</v>
      </c>
    </row>
    <row r="114" spans="1:25" x14ac:dyDescent="0.25">
      <c r="A114" s="1">
        <v>2010</v>
      </c>
      <c r="B114" t="s">
        <v>157</v>
      </c>
      <c r="C114" t="s">
        <v>165</v>
      </c>
      <c r="D114" s="1" t="s">
        <v>158</v>
      </c>
      <c r="E114" s="1">
        <v>2100</v>
      </c>
      <c r="F114" t="s">
        <v>166</v>
      </c>
      <c r="G114" t="s">
        <v>8</v>
      </c>
      <c r="H114" s="1">
        <v>0.05</v>
      </c>
      <c r="I114" t="s">
        <v>159</v>
      </c>
      <c r="J114" s="1">
        <v>0.15</v>
      </c>
      <c r="K114" t="s">
        <v>160</v>
      </c>
      <c r="L114" s="1">
        <v>0.25</v>
      </c>
      <c r="M114" t="s">
        <v>161</v>
      </c>
      <c r="N114" t="b">
        <v>1</v>
      </c>
      <c r="O114" t="s">
        <v>162</v>
      </c>
      <c r="P114" s="22">
        <f t="shared" si="4"/>
        <v>4.5454545454545455E-4</v>
      </c>
      <c r="Q114" s="24">
        <f t="shared" si="3"/>
        <v>1.3636363636363635E-3</v>
      </c>
      <c r="R114" s="22">
        <f t="shared" si="5"/>
        <v>2.2727272727272726E-3</v>
      </c>
      <c r="S114">
        <v>1990</v>
      </c>
      <c r="T114">
        <v>2100</v>
      </c>
    </row>
    <row r="115" spans="1:25" ht="15.75" x14ac:dyDescent="0.25">
      <c r="A115" s="1">
        <v>2010</v>
      </c>
      <c r="B115" t="s">
        <v>157</v>
      </c>
      <c r="C115" t="s">
        <v>3</v>
      </c>
      <c r="D115" s="1" t="s">
        <v>163</v>
      </c>
      <c r="E115" s="1">
        <v>2100</v>
      </c>
      <c r="F115" s="3" t="s">
        <v>167</v>
      </c>
      <c r="G115" s="3" t="s">
        <v>12</v>
      </c>
      <c r="H115" s="5">
        <v>0.59</v>
      </c>
      <c r="I115" t="s">
        <v>159</v>
      </c>
      <c r="J115" s="1">
        <v>0.85</v>
      </c>
      <c r="K115" t="s">
        <v>160</v>
      </c>
      <c r="L115" s="5">
        <v>1.2</v>
      </c>
      <c r="M115" t="s">
        <v>161</v>
      </c>
      <c r="N115" t="b">
        <v>0</v>
      </c>
      <c r="O115" s="13" t="s">
        <v>162</v>
      </c>
      <c r="P115" s="22">
        <f t="shared" si="4"/>
        <v>5.363636363636363E-3</v>
      </c>
      <c r="Q115" s="24">
        <f t="shared" si="3"/>
        <v>7.7272727272727267E-3</v>
      </c>
      <c r="R115" s="22">
        <f t="shared" si="5"/>
        <v>1.0909090909090908E-2</v>
      </c>
      <c r="S115" s="1">
        <v>1990</v>
      </c>
      <c r="T115" s="1">
        <v>2100</v>
      </c>
      <c r="U115" s="5"/>
      <c r="V115" s="1"/>
      <c r="W115" s="5"/>
      <c r="X115" s="1"/>
      <c r="Y115" s="1"/>
    </row>
    <row r="116" spans="1:25" x14ac:dyDescent="0.25">
      <c r="A116" s="1">
        <v>2010</v>
      </c>
      <c r="B116" t="s">
        <v>157</v>
      </c>
      <c r="C116" t="s">
        <v>165</v>
      </c>
      <c r="D116" s="1" t="s">
        <v>158</v>
      </c>
      <c r="E116" s="1">
        <v>2100</v>
      </c>
      <c r="F116" t="s">
        <v>168</v>
      </c>
      <c r="G116" t="s">
        <v>12</v>
      </c>
      <c r="H116" s="1">
        <v>0.3</v>
      </c>
      <c r="I116" t="s">
        <v>159</v>
      </c>
      <c r="J116" s="1">
        <v>0.42</v>
      </c>
      <c r="K116" t="s">
        <v>160</v>
      </c>
      <c r="L116" s="1">
        <v>0.57999999999999996</v>
      </c>
      <c r="M116" t="s">
        <v>161</v>
      </c>
      <c r="N116" t="b">
        <v>1</v>
      </c>
      <c r="O116" t="s">
        <v>162</v>
      </c>
      <c r="P116" s="22">
        <f t="shared" si="4"/>
        <v>2.7272727272727271E-3</v>
      </c>
      <c r="Q116" s="24">
        <f t="shared" si="3"/>
        <v>3.8181818181818182E-3</v>
      </c>
      <c r="R116" s="22">
        <f t="shared" si="5"/>
        <v>5.2727272727272727E-3</v>
      </c>
      <c r="S116">
        <v>1990</v>
      </c>
      <c r="T116">
        <v>2100</v>
      </c>
    </row>
    <row r="117" spans="1:25" x14ac:dyDescent="0.25">
      <c r="A117" s="1">
        <v>2010</v>
      </c>
      <c r="B117" t="s">
        <v>157</v>
      </c>
      <c r="C117" t="s">
        <v>165</v>
      </c>
      <c r="D117" s="1" t="s">
        <v>158</v>
      </c>
      <c r="E117" s="1">
        <v>2100</v>
      </c>
      <c r="F117" t="s">
        <v>169</v>
      </c>
      <c r="G117" t="s">
        <v>12</v>
      </c>
      <c r="H117" s="1">
        <v>0.18</v>
      </c>
      <c r="I117" t="s">
        <v>159</v>
      </c>
      <c r="J117" s="1">
        <v>0.3</v>
      </c>
      <c r="K117" t="s">
        <v>160</v>
      </c>
      <c r="L117" s="1">
        <v>0.42</v>
      </c>
      <c r="M117" t="s">
        <v>161</v>
      </c>
      <c r="N117" t="b">
        <v>1</v>
      </c>
      <c r="O117" t="s">
        <v>162</v>
      </c>
      <c r="P117" s="22">
        <f t="shared" si="4"/>
        <v>1.6363636363636363E-3</v>
      </c>
      <c r="Q117" s="24">
        <f t="shared" si="3"/>
        <v>2.7272727272727271E-3</v>
      </c>
      <c r="R117" s="22">
        <f t="shared" si="5"/>
        <v>3.8181818181818182E-3</v>
      </c>
      <c r="S117">
        <v>1990</v>
      </c>
      <c r="T117">
        <v>2100</v>
      </c>
    </row>
    <row r="118" spans="1:25" ht="15.75" x14ac:dyDescent="0.25">
      <c r="A118" s="1">
        <v>2010</v>
      </c>
      <c r="B118" t="s">
        <v>157</v>
      </c>
      <c r="C118" t="s">
        <v>3</v>
      </c>
      <c r="D118" s="1" t="s">
        <v>163</v>
      </c>
      <c r="E118" s="1">
        <v>2100</v>
      </c>
      <c r="F118" s="3" t="s">
        <v>170</v>
      </c>
      <c r="G118" s="3" t="s">
        <v>15</v>
      </c>
      <c r="H118" s="5">
        <v>0.8</v>
      </c>
      <c r="I118" t="s">
        <v>159</v>
      </c>
      <c r="J118" s="1">
        <v>1.1000000000000001</v>
      </c>
      <c r="K118" t="s">
        <v>160</v>
      </c>
      <c r="L118" s="5">
        <v>1.5</v>
      </c>
      <c r="M118" t="s">
        <v>161</v>
      </c>
      <c r="N118" t="b">
        <v>0</v>
      </c>
      <c r="O118" s="13" t="s">
        <v>162</v>
      </c>
      <c r="P118" s="22">
        <f t="shared" si="4"/>
        <v>7.2727272727272727E-3</v>
      </c>
      <c r="Q118" s="24">
        <f t="shared" si="3"/>
        <v>0.01</v>
      </c>
      <c r="R118" s="22">
        <f t="shared" si="5"/>
        <v>1.3636363636363636E-2</v>
      </c>
      <c r="S118" s="1">
        <v>1990</v>
      </c>
      <c r="T118" s="1">
        <v>2100</v>
      </c>
      <c r="U118" s="5"/>
      <c r="V118" s="1"/>
      <c r="W118" s="5"/>
      <c r="X118" s="1"/>
      <c r="Y118" s="1"/>
    </row>
    <row r="119" spans="1:25" x14ac:dyDescent="0.25">
      <c r="A119" s="1">
        <v>2010</v>
      </c>
      <c r="B119" t="s">
        <v>157</v>
      </c>
      <c r="C119" t="s">
        <v>165</v>
      </c>
      <c r="D119" s="1" t="s">
        <v>158</v>
      </c>
      <c r="E119" s="1">
        <v>2100</v>
      </c>
      <c r="F119" t="s">
        <v>171</v>
      </c>
      <c r="G119" t="s">
        <v>15</v>
      </c>
      <c r="H119" s="1">
        <v>0.55000000000000004</v>
      </c>
      <c r="I119" t="s">
        <v>159</v>
      </c>
      <c r="J119" s="1">
        <v>0.78</v>
      </c>
      <c r="K119" t="s">
        <v>160</v>
      </c>
      <c r="L119" s="1">
        <v>0.97</v>
      </c>
      <c r="M119" t="s">
        <v>161</v>
      </c>
      <c r="N119" t="b">
        <v>1</v>
      </c>
      <c r="O119" t="s">
        <v>162</v>
      </c>
      <c r="P119" s="22">
        <f t="shared" si="4"/>
        <v>5.0000000000000001E-3</v>
      </c>
      <c r="Q119" s="24">
        <f t="shared" si="3"/>
        <v>7.0909090909090913E-3</v>
      </c>
      <c r="R119" s="22">
        <f t="shared" si="5"/>
        <v>8.8181818181818188E-3</v>
      </c>
      <c r="S119">
        <v>1990</v>
      </c>
      <c r="T119">
        <v>2100</v>
      </c>
    </row>
    <row r="120" spans="1:25" x14ac:dyDescent="0.25">
      <c r="A120" s="1">
        <v>2010</v>
      </c>
      <c r="B120" t="s">
        <v>157</v>
      </c>
      <c r="C120" t="s">
        <v>165</v>
      </c>
      <c r="D120" s="1" t="s">
        <v>158</v>
      </c>
      <c r="E120" s="1">
        <v>2100</v>
      </c>
      <c r="F120" t="s">
        <v>172</v>
      </c>
      <c r="G120" t="s">
        <v>15</v>
      </c>
      <c r="H120" s="1">
        <v>0.47</v>
      </c>
      <c r="I120" t="s">
        <v>159</v>
      </c>
      <c r="J120" s="1">
        <v>0.62</v>
      </c>
      <c r="K120" t="s">
        <v>160</v>
      </c>
      <c r="L120" s="1">
        <v>0.8</v>
      </c>
      <c r="M120" t="s">
        <v>161</v>
      </c>
      <c r="N120" t="b">
        <v>1</v>
      </c>
      <c r="O120" t="s">
        <v>162</v>
      </c>
      <c r="P120" s="22">
        <f t="shared" si="4"/>
        <v>4.2727272727272727E-3</v>
      </c>
      <c r="Q120" s="24">
        <f t="shared" si="3"/>
        <v>5.6363636363636364E-3</v>
      </c>
      <c r="R120" s="22">
        <f t="shared" si="5"/>
        <v>7.2727272727272727E-3</v>
      </c>
      <c r="S120">
        <v>1990</v>
      </c>
      <c r="T120">
        <v>2100</v>
      </c>
    </row>
    <row r="121" spans="1:25" x14ac:dyDescent="0.25">
      <c r="A121" s="1">
        <v>2010</v>
      </c>
      <c r="B121" t="s">
        <v>157</v>
      </c>
      <c r="C121" t="s">
        <v>165</v>
      </c>
      <c r="D121" s="1" t="s">
        <v>158</v>
      </c>
      <c r="E121" s="1">
        <v>2100</v>
      </c>
      <c r="F121" t="s">
        <v>173</v>
      </c>
      <c r="G121" t="s">
        <v>8</v>
      </c>
      <c r="H121" s="1">
        <v>-0.37</v>
      </c>
      <c r="I121" t="s">
        <v>159</v>
      </c>
      <c r="J121" s="1">
        <v>-0.22</v>
      </c>
      <c r="K121" t="s">
        <v>160</v>
      </c>
      <c r="L121" s="1">
        <v>-0.15</v>
      </c>
      <c r="M121" t="s">
        <v>161</v>
      </c>
      <c r="N121" t="b">
        <v>1</v>
      </c>
      <c r="O121" t="s">
        <v>162</v>
      </c>
      <c r="P121" s="22">
        <f t="shared" si="4"/>
        <v>-3.3636363636363638E-3</v>
      </c>
      <c r="Q121" s="24">
        <f t="shared" si="3"/>
        <v>-2E-3</v>
      </c>
      <c r="R121" s="22">
        <f t="shared" si="5"/>
        <v>-1.3636363636363635E-3</v>
      </c>
      <c r="S121">
        <v>1990</v>
      </c>
      <c r="T121">
        <v>2100</v>
      </c>
    </row>
    <row r="122" spans="1:25" x14ac:dyDescent="0.25">
      <c r="A122" s="1">
        <v>2010</v>
      </c>
      <c r="B122" t="s">
        <v>157</v>
      </c>
      <c r="C122" t="s">
        <v>165</v>
      </c>
      <c r="D122" s="1" t="s">
        <v>158</v>
      </c>
      <c r="E122" s="1">
        <v>2100</v>
      </c>
      <c r="F122" t="s">
        <v>174</v>
      </c>
      <c r="G122" t="s">
        <v>8</v>
      </c>
      <c r="H122" s="1">
        <v>-0.5</v>
      </c>
      <c r="I122" t="s">
        <v>159</v>
      </c>
      <c r="J122" s="1">
        <v>-0.4</v>
      </c>
      <c r="K122" t="s">
        <v>160</v>
      </c>
      <c r="L122" s="1">
        <v>-0.25</v>
      </c>
      <c r="M122" t="s">
        <v>161</v>
      </c>
      <c r="N122" t="b">
        <v>1</v>
      </c>
      <c r="O122" t="s">
        <v>162</v>
      </c>
      <c r="P122" s="22">
        <f t="shared" si="4"/>
        <v>-4.5454545454545452E-3</v>
      </c>
      <c r="Q122" s="24">
        <f t="shared" si="3"/>
        <v>-3.6363636363636364E-3</v>
      </c>
      <c r="R122" s="22">
        <f t="shared" si="5"/>
        <v>-2.2727272727272726E-3</v>
      </c>
      <c r="S122">
        <v>1990</v>
      </c>
      <c r="T122">
        <v>2100</v>
      </c>
    </row>
    <row r="123" spans="1:25" x14ac:dyDescent="0.25">
      <c r="A123" s="1">
        <v>2010</v>
      </c>
      <c r="B123" t="s">
        <v>157</v>
      </c>
      <c r="C123" t="s">
        <v>165</v>
      </c>
      <c r="D123" s="1" t="s">
        <v>158</v>
      </c>
      <c r="E123" s="1">
        <v>2100</v>
      </c>
      <c r="F123" t="s">
        <v>175</v>
      </c>
      <c r="G123" t="s">
        <v>12</v>
      </c>
      <c r="H123" s="1">
        <v>-0.12</v>
      </c>
      <c r="I123" t="s">
        <v>159</v>
      </c>
      <c r="J123" s="1">
        <v>-0.06</v>
      </c>
      <c r="K123" t="s">
        <v>160</v>
      </c>
      <c r="L123" s="1">
        <v>0</v>
      </c>
      <c r="M123" t="s">
        <v>161</v>
      </c>
      <c r="N123" t="b">
        <v>1</v>
      </c>
      <c r="O123" t="s">
        <v>162</v>
      </c>
      <c r="P123" s="22">
        <f t="shared" si="4"/>
        <v>-1.090909090909091E-3</v>
      </c>
      <c r="Q123" s="24">
        <f t="shared" si="3"/>
        <v>-5.4545454545454548E-4</v>
      </c>
      <c r="S123">
        <v>1990</v>
      </c>
      <c r="T123">
        <v>2100</v>
      </c>
    </row>
    <row r="124" spans="1:25" x14ac:dyDescent="0.25">
      <c r="A124" s="1">
        <v>2010</v>
      </c>
      <c r="B124" t="s">
        <v>157</v>
      </c>
      <c r="C124" t="s">
        <v>165</v>
      </c>
      <c r="D124" s="1" t="s">
        <v>158</v>
      </c>
      <c r="E124" s="1">
        <v>2100</v>
      </c>
      <c r="F124" t="s">
        <v>176</v>
      </c>
      <c r="G124" t="s">
        <v>12</v>
      </c>
      <c r="H124" s="1">
        <v>-0.33</v>
      </c>
      <c r="I124" t="s">
        <v>159</v>
      </c>
      <c r="J124" s="1">
        <v>-0.22</v>
      </c>
      <c r="K124" t="s">
        <v>160</v>
      </c>
      <c r="L124" s="1">
        <v>-0.13</v>
      </c>
      <c r="M124" t="s">
        <v>161</v>
      </c>
      <c r="N124" t="b">
        <v>1</v>
      </c>
      <c r="O124" t="s">
        <v>162</v>
      </c>
      <c r="P124" s="22">
        <f t="shared" si="4"/>
        <v>-3.0000000000000001E-3</v>
      </c>
      <c r="Q124" s="24">
        <f t="shared" si="3"/>
        <v>-2E-3</v>
      </c>
      <c r="R124" s="22">
        <f t="shared" si="5"/>
        <v>-1.1818181818181819E-3</v>
      </c>
      <c r="S124">
        <v>1990</v>
      </c>
      <c r="T124">
        <v>2100</v>
      </c>
    </row>
    <row r="125" spans="1:25" x14ac:dyDescent="0.25">
      <c r="A125" s="1">
        <v>2010</v>
      </c>
      <c r="B125" t="s">
        <v>157</v>
      </c>
      <c r="C125" t="s">
        <v>165</v>
      </c>
      <c r="D125" s="1" t="s">
        <v>158</v>
      </c>
      <c r="E125" s="1">
        <v>2100</v>
      </c>
      <c r="F125" t="s">
        <v>177</v>
      </c>
      <c r="G125" t="s">
        <v>15</v>
      </c>
      <c r="H125" s="1">
        <v>0.21</v>
      </c>
      <c r="I125" t="s">
        <v>159</v>
      </c>
      <c r="J125" s="1">
        <v>0.24</v>
      </c>
      <c r="K125" t="s">
        <v>160</v>
      </c>
      <c r="L125" s="1">
        <v>0.32</v>
      </c>
      <c r="M125" t="s">
        <v>161</v>
      </c>
      <c r="N125" t="b">
        <v>1</v>
      </c>
      <c r="O125" t="s">
        <v>162</v>
      </c>
      <c r="P125" s="22">
        <f t="shared" si="4"/>
        <v>1.9090909090909091E-3</v>
      </c>
      <c r="Q125" s="24">
        <f t="shared" si="3"/>
        <v>2.1818181818181819E-3</v>
      </c>
      <c r="R125" s="22">
        <f t="shared" si="5"/>
        <v>2.9090909090909093E-3</v>
      </c>
      <c r="S125">
        <v>1990</v>
      </c>
      <c r="T125">
        <v>2100</v>
      </c>
    </row>
    <row r="126" spans="1:25" x14ac:dyDescent="0.25">
      <c r="A126" s="1">
        <v>2010</v>
      </c>
      <c r="B126" t="s">
        <v>157</v>
      </c>
      <c r="C126" t="s">
        <v>165</v>
      </c>
      <c r="D126" s="1" t="s">
        <v>158</v>
      </c>
      <c r="E126" s="1">
        <v>2100</v>
      </c>
      <c r="F126" t="s">
        <v>178</v>
      </c>
      <c r="G126" t="s">
        <v>15</v>
      </c>
      <c r="H126" s="1">
        <v>0.22</v>
      </c>
      <c r="I126" t="s">
        <v>159</v>
      </c>
      <c r="J126" s="1">
        <v>0.11</v>
      </c>
      <c r="K126" t="s">
        <v>160</v>
      </c>
      <c r="L126" s="1">
        <v>0.02</v>
      </c>
      <c r="M126" t="s">
        <v>161</v>
      </c>
      <c r="N126" t="b">
        <v>1</v>
      </c>
      <c r="O126" t="s">
        <v>162</v>
      </c>
      <c r="P126" s="22">
        <f t="shared" si="4"/>
        <v>2E-3</v>
      </c>
      <c r="Q126" s="24">
        <f t="shared" si="3"/>
        <v>1E-3</v>
      </c>
      <c r="R126" s="22">
        <f t="shared" si="5"/>
        <v>1.8181818181818183E-4</v>
      </c>
      <c r="S126">
        <v>1990</v>
      </c>
      <c r="T126">
        <v>2100</v>
      </c>
    </row>
    <row r="127" spans="1:25" x14ac:dyDescent="0.25">
      <c r="A127" s="1">
        <v>2010</v>
      </c>
      <c r="B127" t="s">
        <v>157</v>
      </c>
      <c r="C127" t="s">
        <v>165</v>
      </c>
      <c r="D127" s="1" t="s">
        <v>158</v>
      </c>
      <c r="E127" s="1">
        <v>2100</v>
      </c>
      <c r="F127" t="s">
        <v>179</v>
      </c>
      <c r="G127" t="s">
        <v>8</v>
      </c>
      <c r="H127" s="1">
        <v>0.22</v>
      </c>
      <c r="I127" t="s">
        <v>159</v>
      </c>
      <c r="J127" s="1">
        <v>0.32</v>
      </c>
      <c r="K127" t="s">
        <v>160</v>
      </c>
      <c r="L127" s="1">
        <v>0.47</v>
      </c>
      <c r="M127" t="s">
        <v>161</v>
      </c>
      <c r="N127" t="b">
        <v>1</v>
      </c>
      <c r="O127" t="s">
        <v>162</v>
      </c>
      <c r="P127" s="22">
        <f t="shared" si="4"/>
        <v>2E-3</v>
      </c>
      <c r="Q127" s="24">
        <f t="shared" si="3"/>
        <v>2.9090909090909093E-3</v>
      </c>
      <c r="R127" s="22">
        <f t="shared" si="5"/>
        <v>4.2727272727272727E-3</v>
      </c>
      <c r="S127">
        <v>1990</v>
      </c>
      <c r="T127">
        <v>2100</v>
      </c>
    </row>
    <row r="128" spans="1:25" x14ac:dyDescent="0.25">
      <c r="A128" s="1">
        <v>2010</v>
      </c>
      <c r="B128" t="s">
        <v>157</v>
      </c>
      <c r="C128" t="s">
        <v>165</v>
      </c>
      <c r="D128" s="1" t="s">
        <v>158</v>
      </c>
      <c r="E128" s="1">
        <v>2100</v>
      </c>
      <c r="F128" t="s">
        <v>180</v>
      </c>
      <c r="G128" t="s">
        <v>8</v>
      </c>
      <c r="H128" s="1">
        <v>0.1</v>
      </c>
      <c r="I128" t="s">
        <v>159</v>
      </c>
      <c r="J128" s="1">
        <v>0.22</v>
      </c>
      <c r="K128" t="s">
        <v>160</v>
      </c>
      <c r="L128" s="1">
        <v>0.35</v>
      </c>
      <c r="M128" t="s">
        <v>161</v>
      </c>
      <c r="N128" t="b">
        <v>1</v>
      </c>
      <c r="O128" t="s">
        <v>162</v>
      </c>
      <c r="P128" s="22">
        <f t="shared" si="4"/>
        <v>9.0909090909090909E-4</v>
      </c>
      <c r="Q128" s="24">
        <f t="shared" si="3"/>
        <v>2E-3</v>
      </c>
      <c r="R128" s="22">
        <f t="shared" si="5"/>
        <v>3.1818181818181815E-3</v>
      </c>
      <c r="S128">
        <v>1990</v>
      </c>
      <c r="T128">
        <v>2100</v>
      </c>
    </row>
    <row r="129" spans="1:25" x14ac:dyDescent="0.25">
      <c r="A129" s="1">
        <v>2010</v>
      </c>
      <c r="B129" t="s">
        <v>157</v>
      </c>
      <c r="C129" t="s">
        <v>165</v>
      </c>
      <c r="D129" s="1" t="s">
        <v>158</v>
      </c>
      <c r="E129" s="1">
        <v>2100</v>
      </c>
      <c r="F129" t="s">
        <v>181</v>
      </c>
      <c r="G129" t="s">
        <v>12</v>
      </c>
      <c r="H129" s="1">
        <v>0.35</v>
      </c>
      <c r="I129" t="s">
        <v>159</v>
      </c>
      <c r="J129" s="1">
        <v>0.5</v>
      </c>
      <c r="K129" t="s">
        <v>160</v>
      </c>
      <c r="L129" s="1">
        <v>0.7</v>
      </c>
      <c r="M129" t="s">
        <v>161</v>
      </c>
      <c r="N129" t="b">
        <v>1</v>
      </c>
      <c r="O129" t="s">
        <v>162</v>
      </c>
      <c r="P129" s="22">
        <f t="shared" si="4"/>
        <v>3.1818181818181815E-3</v>
      </c>
      <c r="Q129" s="24">
        <f t="shared" si="3"/>
        <v>4.5454545454545452E-3</v>
      </c>
      <c r="R129" s="22">
        <f t="shared" si="5"/>
        <v>6.363636363636363E-3</v>
      </c>
      <c r="S129">
        <v>1990</v>
      </c>
      <c r="T129">
        <v>2100</v>
      </c>
    </row>
    <row r="130" spans="1:25" x14ac:dyDescent="0.25">
      <c r="A130" s="1">
        <v>2010</v>
      </c>
      <c r="B130" t="s">
        <v>157</v>
      </c>
      <c r="C130" t="s">
        <v>165</v>
      </c>
      <c r="D130" s="1" t="s">
        <v>158</v>
      </c>
      <c r="E130" s="1">
        <v>2100</v>
      </c>
      <c r="F130" t="s">
        <v>182</v>
      </c>
      <c r="G130" t="s">
        <v>12</v>
      </c>
      <c r="H130" s="1">
        <v>0.26</v>
      </c>
      <c r="I130" t="s">
        <v>159</v>
      </c>
      <c r="J130" s="1">
        <v>0.38</v>
      </c>
      <c r="K130" t="s">
        <v>160</v>
      </c>
      <c r="L130" s="1">
        <v>0.55000000000000004</v>
      </c>
      <c r="M130" t="s">
        <v>161</v>
      </c>
      <c r="N130" t="b">
        <v>1</v>
      </c>
      <c r="O130" t="s">
        <v>162</v>
      </c>
      <c r="P130" s="22">
        <f t="shared" si="4"/>
        <v>2.3636363636363638E-3</v>
      </c>
      <c r="Q130" s="24">
        <f t="shared" si="3"/>
        <v>3.4545454545454545E-3</v>
      </c>
      <c r="R130" s="22">
        <f t="shared" si="5"/>
        <v>5.0000000000000001E-3</v>
      </c>
      <c r="S130">
        <v>1990</v>
      </c>
      <c r="T130">
        <v>2100</v>
      </c>
    </row>
    <row r="131" spans="1:25" x14ac:dyDescent="0.25">
      <c r="A131" s="1">
        <v>2010</v>
      </c>
      <c r="B131" t="s">
        <v>157</v>
      </c>
      <c r="C131" t="s">
        <v>165</v>
      </c>
      <c r="D131" s="1" t="s">
        <v>158</v>
      </c>
      <c r="E131" s="1">
        <v>2100</v>
      </c>
      <c r="F131" t="s">
        <v>183</v>
      </c>
      <c r="G131" t="s">
        <v>15</v>
      </c>
      <c r="H131" s="1">
        <v>0.62</v>
      </c>
      <c r="I131" t="s">
        <v>159</v>
      </c>
      <c r="J131" s="1">
        <v>0.85</v>
      </c>
      <c r="K131" t="s">
        <v>160</v>
      </c>
      <c r="L131" s="1">
        <v>1.05</v>
      </c>
      <c r="M131" t="s">
        <v>161</v>
      </c>
      <c r="N131" t="b">
        <v>1</v>
      </c>
      <c r="O131" t="s">
        <v>162</v>
      </c>
      <c r="P131" s="22">
        <f t="shared" ref="P131:P194" si="6">(H131)/(T131-S131)</f>
        <v>5.6363636363636364E-3</v>
      </c>
      <c r="Q131" s="24">
        <f t="shared" si="3"/>
        <v>7.7272727272727267E-3</v>
      </c>
      <c r="R131" s="22">
        <f t="shared" ref="R131:R194" si="7">(L131)/(T131-S131)</f>
        <v>9.5454545454545462E-3</v>
      </c>
      <c r="S131">
        <v>1990</v>
      </c>
      <c r="T131">
        <v>2100</v>
      </c>
    </row>
    <row r="132" spans="1:25" x14ac:dyDescent="0.25">
      <c r="A132" s="1">
        <v>2010</v>
      </c>
      <c r="B132" t="s">
        <v>157</v>
      </c>
      <c r="C132" t="s">
        <v>165</v>
      </c>
      <c r="D132" s="1" t="s">
        <v>158</v>
      </c>
      <c r="E132" s="1">
        <v>2100</v>
      </c>
      <c r="F132" t="s">
        <v>184</v>
      </c>
      <c r="G132" t="s">
        <v>15</v>
      </c>
      <c r="H132" s="1">
        <v>0.51</v>
      </c>
      <c r="I132" t="s">
        <v>159</v>
      </c>
      <c r="J132" s="1">
        <v>0.71</v>
      </c>
      <c r="K132" t="s">
        <v>160</v>
      </c>
      <c r="L132" s="1">
        <v>0.85</v>
      </c>
      <c r="M132" t="s">
        <v>161</v>
      </c>
      <c r="N132" t="b">
        <v>1</v>
      </c>
      <c r="O132" t="s">
        <v>162</v>
      </c>
      <c r="P132" s="22">
        <f t="shared" si="6"/>
        <v>4.6363636363636364E-3</v>
      </c>
      <c r="Q132" s="24">
        <f t="shared" ref="Q132:Q177" si="8">(J132)/(T132-S132)</f>
        <v>6.4545454545454541E-3</v>
      </c>
      <c r="R132" s="22">
        <f t="shared" si="7"/>
        <v>7.7272727272727267E-3</v>
      </c>
      <c r="S132">
        <v>1990</v>
      </c>
      <c r="T132">
        <v>2100</v>
      </c>
    </row>
    <row r="133" spans="1:25" x14ac:dyDescent="0.25">
      <c r="A133" s="1">
        <v>2010</v>
      </c>
      <c r="B133" t="s">
        <v>157</v>
      </c>
      <c r="C133" t="s">
        <v>165</v>
      </c>
      <c r="D133" s="1" t="s">
        <v>158</v>
      </c>
      <c r="E133" s="1">
        <v>2100</v>
      </c>
      <c r="F133" t="s">
        <v>185</v>
      </c>
      <c r="G133" t="s">
        <v>8</v>
      </c>
      <c r="H133" s="1">
        <v>0.02</v>
      </c>
      <c r="I133" t="s">
        <v>159</v>
      </c>
      <c r="J133" s="1">
        <v>0.05</v>
      </c>
      <c r="K133" t="s">
        <v>160</v>
      </c>
      <c r="L133" s="1">
        <v>0.1</v>
      </c>
      <c r="M133" t="s">
        <v>161</v>
      </c>
      <c r="N133" t="b">
        <v>1</v>
      </c>
      <c r="O133" t="s">
        <v>162</v>
      </c>
      <c r="P133" s="22">
        <f t="shared" si="6"/>
        <v>1.8181818181818183E-4</v>
      </c>
      <c r="Q133" s="24">
        <f t="shared" si="8"/>
        <v>4.5454545454545455E-4</v>
      </c>
      <c r="R133" s="22">
        <f t="shared" si="7"/>
        <v>9.0909090909090909E-4</v>
      </c>
      <c r="S133">
        <v>1990</v>
      </c>
      <c r="T133">
        <v>2100</v>
      </c>
    </row>
    <row r="134" spans="1:25" x14ac:dyDescent="0.25">
      <c r="A134" s="1">
        <v>2010</v>
      </c>
      <c r="B134" t="s">
        <v>157</v>
      </c>
      <c r="C134" t="s">
        <v>165</v>
      </c>
      <c r="D134" s="1" t="s">
        <v>158</v>
      </c>
      <c r="E134" s="1">
        <v>2100</v>
      </c>
      <c r="F134" t="s">
        <v>186</v>
      </c>
      <c r="G134" t="s">
        <v>12</v>
      </c>
      <c r="H134" s="1">
        <v>0.15</v>
      </c>
      <c r="I134" t="s">
        <v>159</v>
      </c>
      <c r="J134" s="1">
        <v>0.25</v>
      </c>
      <c r="K134" t="s">
        <v>160</v>
      </c>
      <c r="L134" s="1">
        <v>0.3</v>
      </c>
      <c r="M134" t="s">
        <v>161</v>
      </c>
      <c r="N134" t="b">
        <v>1</v>
      </c>
      <c r="O134" t="s">
        <v>162</v>
      </c>
      <c r="P134" s="22">
        <f t="shared" si="6"/>
        <v>1.3636363636363635E-3</v>
      </c>
      <c r="Q134" s="24">
        <f t="shared" si="8"/>
        <v>2.2727272727272726E-3</v>
      </c>
      <c r="R134" s="22">
        <f t="shared" si="7"/>
        <v>2.7272727272727271E-3</v>
      </c>
      <c r="S134">
        <v>1990</v>
      </c>
      <c r="T134">
        <v>2100</v>
      </c>
    </row>
    <row r="135" spans="1:25" x14ac:dyDescent="0.25">
      <c r="A135" s="1">
        <v>2010</v>
      </c>
      <c r="B135" t="s">
        <v>157</v>
      </c>
      <c r="C135" t="s">
        <v>165</v>
      </c>
      <c r="D135" s="1" t="s">
        <v>158</v>
      </c>
      <c r="E135" s="1">
        <v>2100</v>
      </c>
      <c r="F135" t="s">
        <v>187</v>
      </c>
      <c r="G135" t="s">
        <v>15</v>
      </c>
      <c r="H135" s="1">
        <v>0.45</v>
      </c>
      <c r="I135" t="s">
        <v>159</v>
      </c>
      <c r="J135" s="1">
        <v>0.6</v>
      </c>
      <c r="K135" t="s">
        <v>160</v>
      </c>
      <c r="L135" s="1">
        <v>0.7</v>
      </c>
      <c r="M135" t="s">
        <v>161</v>
      </c>
      <c r="N135" t="b">
        <v>1</v>
      </c>
      <c r="O135" t="s">
        <v>162</v>
      </c>
      <c r="P135" s="22">
        <f t="shared" si="6"/>
        <v>4.0909090909090912E-3</v>
      </c>
      <c r="Q135" s="24">
        <f t="shared" si="8"/>
        <v>5.4545454545454541E-3</v>
      </c>
      <c r="R135" s="22">
        <f t="shared" si="7"/>
        <v>6.363636363636363E-3</v>
      </c>
      <c r="S135">
        <v>1990</v>
      </c>
      <c r="T135">
        <v>2100</v>
      </c>
    </row>
    <row r="136" spans="1:25" ht="15.75" x14ac:dyDescent="0.25">
      <c r="A136" s="1">
        <v>2010</v>
      </c>
      <c r="B136" t="s">
        <v>157</v>
      </c>
      <c r="C136" t="s">
        <v>3</v>
      </c>
      <c r="D136" s="1" t="s">
        <v>163</v>
      </c>
      <c r="E136" s="1">
        <v>2100</v>
      </c>
      <c r="F136" s="3" t="s">
        <v>188</v>
      </c>
      <c r="G136" s="3" t="s">
        <v>12</v>
      </c>
      <c r="H136" s="5">
        <v>0.65</v>
      </c>
      <c r="I136" t="s">
        <v>159</v>
      </c>
      <c r="J136" s="5">
        <v>0.95</v>
      </c>
      <c r="K136" t="s">
        <v>160</v>
      </c>
      <c r="L136" s="5">
        <v>1.35</v>
      </c>
      <c r="M136" t="s">
        <v>161</v>
      </c>
      <c r="N136" t="b">
        <v>0</v>
      </c>
      <c r="O136" s="13" t="s">
        <v>162</v>
      </c>
      <c r="P136" s="22">
        <f t="shared" si="6"/>
        <v>5.909090909090909E-3</v>
      </c>
      <c r="Q136" s="24">
        <f t="shared" si="8"/>
        <v>8.6363636363636365E-3</v>
      </c>
      <c r="R136" s="22">
        <f t="shared" si="7"/>
        <v>1.2272727272727274E-2</v>
      </c>
      <c r="S136" s="1">
        <v>1990</v>
      </c>
      <c r="T136" s="1">
        <v>2100</v>
      </c>
      <c r="U136" s="5"/>
      <c r="V136" s="5"/>
      <c r="W136" s="5"/>
      <c r="X136" s="1"/>
      <c r="Y136" s="1"/>
    </row>
    <row r="137" spans="1:25" ht="15.75" x14ac:dyDescent="0.25">
      <c r="A137" s="1">
        <v>2010</v>
      </c>
      <c r="B137" t="s">
        <v>157</v>
      </c>
      <c r="C137" t="s">
        <v>3</v>
      </c>
      <c r="D137" s="1" t="s">
        <v>163</v>
      </c>
      <c r="E137" s="1">
        <v>2100</v>
      </c>
      <c r="F137" s="3" t="s">
        <v>189</v>
      </c>
      <c r="G137" s="3" t="s">
        <v>15</v>
      </c>
      <c r="H137" s="5">
        <v>0.85</v>
      </c>
      <c r="I137" t="s">
        <v>159</v>
      </c>
      <c r="J137" s="5">
        <v>1.1499999999999999</v>
      </c>
      <c r="K137" t="s">
        <v>160</v>
      </c>
      <c r="L137" s="5">
        <v>1.65</v>
      </c>
      <c r="M137" t="s">
        <v>161</v>
      </c>
      <c r="N137" t="b">
        <v>0</v>
      </c>
      <c r="O137" s="13" t="s">
        <v>162</v>
      </c>
      <c r="P137" s="22">
        <f t="shared" si="6"/>
        <v>7.7272727272727267E-3</v>
      </c>
      <c r="Q137" s="24">
        <f t="shared" si="8"/>
        <v>1.0454545454545454E-2</v>
      </c>
      <c r="R137" s="22">
        <f t="shared" si="7"/>
        <v>1.4999999999999999E-2</v>
      </c>
      <c r="S137" s="1">
        <v>1990</v>
      </c>
      <c r="T137" s="1">
        <v>2100</v>
      </c>
      <c r="U137" s="5"/>
      <c r="V137" s="5"/>
      <c r="W137" s="5"/>
      <c r="X137" s="1"/>
      <c r="Y137" s="1"/>
    </row>
    <row r="138" spans="1:25" ht="15.75" x14ac:dyDescent="0.25">
      <c r="A138" s="1">
        <v>2010</v>
      </c>
      <c r="B138" t="s">
        <v>157</v>
      </c>
      <c r="C138" t="s">
        <v>3</v>
      </c>
      <c r="D138" s="1" t="s">
        <v>163</v>
      </c>
      <c r="E138" s="1">
        <v>2100</v>
      </c>
      <c r="F138" s="3" t="s">
        <v>190</v>
      </c>
      <c r="G138" s="3" t="s">
        <v>12</v>
      </c>
      <c r="H138" s="5">
        <v>0.6</v>
      </c>
      <c r="I138" t="s">
        <v>159</v>
      </c>
      <c r="J138" s="5">
        <v>0.85</v>
      </c>
      <c r="K138" t="s">
        <v>160</v>
      </c>
      <c r="L138" s="5">
        <v>1.25</v>
      </c>
      <c r="M138" t="s">
        <v>161</v>
      </c>
      <c r="N138" t="b">
        <v>0</v>
      </c>
      <c r="O138" s="13" t="s">
        <v>162</v>
      </c>
      <c r="P138" s="22">
        <f t="shared" si="6"/>
        <v>5.4545454545454541E-3</v>
      </c>
      <c r="Q138" s="24">
        <f t="shared" si="8"/>
        <v>7.7272727272727267E-3</v>
      </c>
      <c r="R138" s="22">
        <f t="shared" si="7"/>
        <v>1.1363636363636364E-2</v>
      </c>
      <c r="S138" s="1">
        <v>1990</v>
      </c>
      <c r="T138" s="1">
        <v>2100</v>
      </c>
      <c r="U138" s="5"/>
      <c r="V138" s="5"/>
      <c r="W138" s="5"/>
      <c r="X138" s="1"/>
      <c r="Y138" s="1"/>
    </row>
    <row r="139" spans="1:25" ht="15.75" x14ac:dyDescent="0.25">
      <c r="A139" s="1">
        <v>2010</v>
      </c>
      <c r="B139" t="s">
        <v>157</v>
      </c>
      <c r="C139" t="s">
        <v>3</v>
      </c>
      <c r="D139" s="1" t="s">
        <v>163</v>
      </c>
      <c r="E139" s="1">
        <v>2100</v>
      </c>
      <c r="F139" s="3" t="s">
        <v>191</v>
      </c>
      <c r="G139" s="3" t="s">
        <v>15</v>
      </c>
      <c r="H139" s="5">
        <v>0.7</v>
      </c>
      <c r="I139" t="s">
        <v>159</v>
      </c>
      <c r="J139" s="5">
        <v>1</v>
      </c>
      <c r="K139" t="s">
        <v>160</v>
      </c>
      <c r="L139" s="5">
        <v>1.45</v>
      </c>
      <c r="M139" t="s">
        <v>161</v>
      </c>
      <c r="N139" t="b">
        <v>0</v>
      </c>
      <c r="O139" s="13" t="s">
        <v>162</v>
      </c>
      <c r="P139" s="22">
        <f t="shared" si="6"/>
        <v>6.363636363636363E-3</v>
      </c>
      <c r="Q139" s="24">
        <f t="shared" si="8"/>
        <v>9.0909090909090905E-3</v>
      </c>
      <c r="R139" s="22">
        <f t="shared" si="7"/>
        <v>1.3181818181818182E-2</v>
      </c>
      <c r="S139" s="1">
        <v>1990</v>
      </c>
      <c r="T139" s="1">
        <v>2100</v>
      </c>
      <c r="U139" s="5"/>
      <c r="V139" s="5"/>
      <c r="W139" s="5"/>
      <c r="X139" s="1"/>
      <c r="Y139" s="1"/>
    </row>
    <row r="140" spans="1:25" ht="15.75" x14ac:dyDescent="0.25">
      <c r="A140" s="1">
        <v>2010</v>
      </c>
      <c r="B140" t="s">
        <v>157</v>
      </c>
      <c r="C140" t="s">
        <v>3</v>
      </c>
      <c r="D140" s="1" t="s">
        <v>163</v>
      </c>
      <c r="E140" s="1">
        <v>2100</v>
      </c>
      <c r="F140" s="3" t="s">
        <v>192</v>
      </c>
      <c r="G140" s="3" t="s">
        <v>12</v>
      </c>
      <c r="H140" s="5">
        <v>0.5</v>
      </c>
      <c r="I140" t="s">
        <v>159</v>
      </c>
      <c r="J140" s="5">
        <v>0.7</v>
      </c>
      <c r="K140" t="s">
        <v>160</v>
      </c>
      <c r="L140" s="5">
        <v>1.05</v>
      </c>
      <c r="M140" t="s">
        <v>161</v>
      </c>
      <c r="N140" t="b">
        <v>0</v>
      </c>
      <c r="O140" s="13" t="s">
        <v>162</v>
      </c>
      <c r="P140" s="22">
        <f t="shared" si="6"/>
        <v>4.5454545454545452E-3</v>
      </c>
      <c r="Q140" s="24">
        <f t="shared" si="8"/>
        <v>6.363636363636363E-3</v>
      </c>
      <c r="R140" s="22">
        <f t="shared" si="7"/>
        <v>9.5454545454545462E-3</v>
      </c>
      <c r="S140" s="1">
        <v>1990</v>
      </c>
      <c r="T140" s="1">
        <v>2100</v>
      </c>
      <c r="U140" s="5"/>
      <c r="V140" s="5"/>
      <c r="W140" s="5"/>
      <c r="X140" s="1"/>
      <c r="Y140" s="1"/>
    </row>
    <row r="141" spans="1:25" ht="15.75" x14ac:dyDescent="0.25">
      <c r="A141" s="1">
        <v>2010</v>
      </c>
      <c r="B141" t="s">
        <v>157</v>
      </c>
      <c r="C141" t="s">
        <v>3</v>
      </c>
      <c r="D141" s="1" t="s">
        <v>163</v>
      </c>
      <c r="E141" s="1">
        <v>2100</v>
      </c>
      <c r="F141" s="3" t="s">
        <v>193</v>
      </c>
      <c r="G141" s="3" t="s">
        <v>12</v>
      </c>
      <c r="H141" s="5">
        <v>0.57999999999999996</v>
      </c>
      <c r="I141" t="s">
        <v>159</v>
      </c>
      <c r="J141" s="5">
        <v>0.85</v>
      </c>
      <c r="K141" t="s">
        <v>160</v>
      </c>
      <c r="L141" s="5">
        <v>1.2</v>
      </c>
      <c r="M141" t="s">
        <v>161</v>
      </c>
      <c r="N141" t="b">
        <v>0</v>
      </c>
      <c r="O141" s="13" t="s">
        <v>162</v>
      </c>
      <c r="P141" s="22">
        <f t="shared" si="6"/>
        <v>5.2727272727272727E-3</v>
      </c>
      <c r="Q141" s="24">
        <f t="shared" si="8"/>
        <v>7.7272727272727267E-3</v>
      </c>
      <c r="R141" s="22">
        <f t="shared" si="7"/>
        <v>1.0909090909090908E-2</v>
      </c>
      <c r="S141" s="1">
        <v>1990</v>
      </c>
      <c r="T141" s="1">
        <v>2100</v>
      </c>
      <c r="U141" s="5"/>
      <c r="V141" s="5"/>
      <c r="W141" s="5"/>
      <c r="X141" s="1"/>
      <c r="Y141" s="1"/>
    </row>
    <row r="142" spans="1:25" x14ac:dyDescent="0.25">
      <c r="A142" s="1">
        <v>2010</v>
      </c>
      <c r="B142" t="s">
        <v>157</v>
      </c>
      <c r="C142" t="s">
        <v>165</v>
      </c>
      <c r="D142" s="1" t="s">
        <v>158</v>
      </c>
      <c r="E142" s="1">
        <v>2100</v>
      </c>
      <c r="F142" t="s">
        <v>194</v>
      </c>
      <c r="G142" t="s">
        <v>12</v>
      </c>
      <c r="H142" s="1">
        <v>0.43</v>
      </c>
      <c r="I142" t="s">
        <v>159</v>
      </c>
      <c r="J142" s="1">
        <v>0.6</v>
      </c>
      <c r="K142" t="s">
        <v>160</v>
      </c>
      <c r="L142" s="1">
        <v>0.75</v>
      </c>
      <c r="M142" t="s">
        <v>161</v>
      </c>
      <c r="N142" t="b">
        <v>1</v>
      </c>
      <c r="O142" t="s">
        <v>162</v>
      </c>
      <c r="P142" s="22">
        <f t="shared" si="6"/>
        <v>3.9090909090909089E-3</v>
      </c>
      <c r="Q142" s="24">
        <f t="shared" si="8"/>
        <v>5.4545454545454541E-3</v>
      </c>
      <c r="R142" s="22">
        <f t="shared" si="7"/>
        <v>6.8181818181818179E-3</v>
      </c>
      <c r="S142">
        <v>1990</v>
      </c>
      <c r="T142">
        <v>2100</v>
      </c>
    </row>
    <row r="143" spans="1:25" x14ac:dyDescent="0.25">
      <c r="A143" s="1">
        <v>2010</v>
      </c>
      <c r="B143" t="s">
        <v>157</v>
      </c>
      <c r="C143" t="s">
        <v>165</v>
      </c>
      <c r="D143" s="1" t="s">
        <v>158</v>
      </c>
      <c r="E143" s="1">
        <v>2100</v>
      </c>
      <c r="F143" t="s">
        <v>195</v>
      </c>
      <c r="G143" t="s">
        <v>15</v>
      </c>
      <c r="H143" s="1">
        <v>0.6</v>
      </c>
      <c r="I143" t="s">
        <v>159</v>
      </c>
      <c r="J143" s="1">
        <v>0.85</v>
      </c>
      <c r="K143" t="s">
        <v>160</v>
      </c>
      <c r="L143" s="1">
        <v>1</v>
      </c>
      <c r="M143" t="s">
        <v>161</v>
      </c>
      <c r="N143" t="b">
        <v>1</v>
      </c>
      <c r="O143" t="s">
        <v>162</v>
      </c>
      <c r="P143" s="22">
        <f t="shared" si="6"/>
        <v>5.4545454545454541E-3</v>
      </c>
      <c r="Q143" s="24">
        <f t="shared" si="8"/>
        <v>7.7272727272727267E-3</v>
      </c>
      <c r="R143" s="22">
        <f t="shared" si="7"/>
        <v>9.0909090909090905E-3</v>
      </c>
      <c r="S143">
        <v>1990</v>
      </c>
      <c r="T143">
        <v>2100</v>
      </c>
    </row>
    <row r="144" spans="1:25" x14ac:dyDescent="0.25">
      <c r="A144" s="1">
        <v>2010</v>
      </c>
      <c r="B144" t="s">
        <v>157</v>
      </c>
      <c r="C144" t="s">
        <v>165</v>
      </c>
      <c r="D144" s="1" t="s">
        <v>158</v>
      </c>
      <c r="E144" s="1">
        <v>2100</v>
      </c>
      <c r="F144" t="s">
        <v>196</v>
      </c>
      <c r="G144" t="s">
        <v>12</v>
      </c>
      <c r="H144" s="1">
        <v>0.39</v>
      </c>
      <c r="I144" t="s">
        <v>159</v>
      </c>
      <c r="J144" s="1">
        <v>0.55000000000000004</v>
      </c>
      <c r="K144" t="s">
        <v>160</v>
      </c>
      <c r="L144" s="1">
        <v>0.68</v>
      </c>
      <c r="M144" t="s">
        <v>161</v>
      </c>
      <c r="N144" t="b">
        <v>1</v>
      </c>
      <c r="O144" t="s">
        <v>162</v>
      </c>
      <c r="P144" s="22">
        <f t="shared" si="6"/>
        <v>3.5454545454545456E-3</v>
      </c>
      <c r="Q144" s="24">
        <f t="shared" si="8"/>
        <v>5.0000000000000001E-3</v>
      </c>
      <c r="R144" s="22">
        <f t="shared" si="7"/>
        <v>6.1818181818181824E-3</v>
      </c>
      <c r="S144">
        <v>1990</v>
      </c>
      <c r="T144">
        <v>2100</v>
      </c>
    </row>
    <row r="145" spans="1:20" x14ac:dyDescent="0.25">
      <c r="A145" s="1">
        <v>2010</v>
      </c>
      <c r="B145" t="s">
        <v>157</v>
      </c>
      <c r="C145" t="s">
        <v>165</v>
      </c>
      <c r="D145" s="1" t="s">
        <v>158</v>
      </c>
      <c r="E145" s="1">
        <v>2100</v>
      </c>
      <c r="F145" t="s">
        <v>197</v>
      </c>
      <c r="G145" t="s">
        <v>15</v>
      </c>
      <c r="H145" s="1">
        <v>0.5</v>
      </c>
      <c r="I145" t="s">
        <v>159</v>
      </c>
      <c r="J145" s="1">
        <v>0.68</v>
      </c>
      <c r="K145" t="s">
        <v>160</v>
      </c>
      <c r="L145" s="1">
        <v>0.82</v>
      </c>
      <c r="M145" t="s">
        <v>161</v>
      </c>
      <c r="N145" t="b">
        <v>1</v>
      </c>
      <c r="O145" t="s">
        <v>162</v>
      </c>
      <c r="P145" s="22">
        <f t="shared" si="6"/>
        <v>4.5454545454545452E-3</v>
      </c>
      <c r="Q145" s="24">
        <f t="shared" si="8"/>
        <v>6.1818181818181824E-3</v>
      </c>
      <c r="R145" s="22">
        <f t="shared" si="7"/>
        <v>7.4545454545454541E-3</v>
      </c>
      <c r="S145">
        <v>1990</v>
      </c>
      <c r="T145">
        <v>2100</v>
      </c>
    </row>
    <row r="146" spans="1:20" x14ac:dyDescent="0.25">
      <c r="A146" s="1">
        <v>2010</v>
      </c>
      <c r="B146" t="s">
        <v>157</v>
      </c>
      <c r="C146" t="s">
        <v>165</v>
      </c>
      <c r="D146" s="1" t="s">
        <v>158</v>
      </c>
      <c r="E146" s="1">
        <v>2100</v>
      </c>
      <c r="F146" t="s">
        <v>198</v>
      </c>
      <c r="G146" t="s">
        <v>12</v>
      </c>
      <c r="H146" s="1">
        <v>0.28000000000000003</v>
      </c>
      <c r="I146" t="s">
        <v>159</v>
      </c>
      <c r="J146" s="1">
        <v>0.39</v>
      </c>
      <c r="K146" t="s">
        <v>160</v>
      </c>
      <c r="L146" s="1">
        <v>0.5</v>
      </c>
      <c r="M146" t="s">
        <v>161</v>
      </c>
      <c r="N146" t="b">
        <v>1</v>
      </c>
      <c r="O146" t="s">
        <v>162</v>
      </c>
      <c r="P146" s="22">
        <f t="shared" si="6"/>
        <v>2.5454545454545456E-3</v>
      </c>
      <c r="Q146" s="24">
        <f t="shared" si="8"/>
        <v>3.5454545454545456E-3</v>
      </c>
      <c r="R146" s="22">
        <f t="shared" si="7"/>
        <v>4.5454545454545452E-3</v>
      </c>
      <c r="S146">
        <v>1990</v>
      </c>
      <c r="T146">
        <v>2100</v>
      </c>
    </row>
    <row r="147" spans="1:20" x14ac:dyDescent="0.25">
      <c r="A147" s="1">
        <v>2010</v>
      </c>
      <c r="B147" t="s">
        <v>157</v>
      </c>
      <c r="C147" t="s">
        <v>165</v>
      </c>
      <c r="D147" s="1" t="s">
        <v>158</v>
      </c>
      <c r="E147" s="1">
        <v>2100</v>
      </c>
      <c r="F147" t="s">
        <v>199</v>
      </c>
      <c r="G147" t="s">
        <v>12</v>
      </c>
      <c r="H147" s="1">
        <v>0.37</v>
      </c>
      <c r="I147" t="s">
        <v>159</v>
      </c>
      <c r="J147" s="1">
        <v>0.5</v>
      </c>
      <c r="K147" t="s">
        <v>160</v>
      </c>
      <c r="L147" s="1">
        <v>0.62</v>
      </c>
      <c r="M147" t="s">
        <v>161</v>
      </c>
      <c r="N147" t="b">
        <v>1</v>
      </c>
      <c r="O147" t="s">
        <v>162</v>
      </c>
      <c r="P147" s="22">
        <f t="shared" si="6"/>
        <v>3.3636363636363638E-3</v>
      </c>
      <c r="Q147" s="24">
        <f t="shared" si="8"/>
        <v>4.5454545454545452E-3</v>
      </c>
      <c r="R147" s="22">
        <f t="shared" si="7"/>
        <v>5.6363636363636364E-3</v>
      </c>
      <c r="S147">
        <v>1990</v>
      </c>
      <c r="T147">
        <v>2100</v>
      </c>
    </row>
    <row r="148" spans="1:20" x14ac:dyDescent="0.25">
      <c r="A148" s="1">
        <v>2010</v>
      </c>
      <c r="B148" t="s">
        <v>157</v>
      </c>
      <c r="C148" t="s">
        <v>165</v>
      </c>
      <c r="D148" s="1" t="s">
        <v>158</v>
      </c>
      <c r="E148" s="1">
        <v>2100</v>
      </c>
      <c r="F148" t="s">
        <v>200</v>
      </c>
      <c r="G148" t="s">
        <v>12</v>
      </c>
      <c r="H148" s="1">
        <v>0.33</v>
      </c>
      <c r="I148" t="s">
        <v>159</v>
      </c>
      <c r="J148" s="1">
        <v>0.49</v>
      </c>
      <c r="K148" t="s">
        <v>160</v>
      </c>
      <c r="L148" s="1">
        <v>0.61</v>
      </c>
      <c r="M148" t="s">
        <v>161</v>
      </c>
      <c r="N148" t="b">
        <v>1</v>
      </c>
      <c r="O148" t="s">
        <v>162</v>
      </c>
      <c r="P148" s="22">
        <f t="shared" si="6"/>
        <v>3.0000000000000001E-3</v>
      </c>
      <c r="Q148" s="24">
        <f t="shared" si="8"/>
        <v>4.4545454545454541E-3</v>
      </c>
      <c r="R148" s="22">
        <f t="shared" si="7"/>
        <v>5.5454545454545453E-3</v>
      </c>
      <c r="S148">
        <v>1990</v>
      </c>
      <c r="T148">
        <v>2100</v>
      </c>
    </row>
    <row r="149" spans="1:20" x14ac:dyDescent="0.25">
      <c r="A149" s="1">
        <v>2010</v>
      </c>
      <c r="B149" t="s">
        <v>157</v>
      </c>
      <c r="C149" t="s">
        <v>165</v>
      </c>
      <c r="D149" s="1" t="s">
        <v>158</v>
      </c>
      <c r="E149" s="1">
        <v>2100</v>
      </c>
      <c r="F149" t="s">
        <v>201</v>
      </c>
      <c r="G149" t="s">
        <v>15</v>
      </c>
      <c r="H149" s="1">
        <v>0.51</v>
      </c>
      <c r="I149" t="s">
        <v>159</v>
      </c>
      <c r="J149" s="1">
        <v>0.71</v>
      </c>
      <c r="K149" t="s">
        <v>160</v>
      </c>
      <c r="L149" s="1">
        <v>0.88</v>
      </c>
      <c r="M149" t="s">
        <v>161</v>
      </c>
      <c r="N149" t="b">
        <v>1</v>
      </c>
      <c r="O149" t="s">
        <v>162</v>
      </c>
      <c r="P149" s="22">
        <f t="shared" si="6"/>
        <v>4.6363636363636364E-3</v>
      </c>
      <c r="Q149" s="24">
        <f t="shared" si="8"/>
        <v>6.4545454545454541E-3</v>
      </c>
      <c r="R149" s="22">
        <f t="shared" si="7"/>
        <v>8.0000000000000002E-3</v>
      </c>
      <c r="S149">
        <v>1990</v>
      </c>
      <c r="T149">
        <v>2100</v>
      </c>
    </row>
    <row r="150" spans="1:20" x14ac:dyDescent="0.25">
      <c r="A150" s="1">
        <v>2010</v>
      </c>
      <c r="B150" t="s">
        <v>157</v>
      </c>
      <c r="C150" t="s">
        <v>165</v>
      </c>
      <c r="D150" s="1" t="s">
        <v>158</v>
      </c>
      <c r="E150" s="1">
        <v>2100</v>
      </c>
      <c r="F150" t="s">
        <v>202</v>
      </c>
      <c r="G150" t="s">
        <v>12</v>
      </c>
      <c r="H150" s="1">
        <v>0.3</v>
      </c>
      <c r="I150" t="s">
        <v>159</v>
      </c>
      <c r="J150" s="1">
        <v>0.43</v>
      </c>
      <c r="K150" t="s">
        <v>160</v>
      </c>
      <c r="L150" s="1">
        <v>0.59</v>
      </c>
      <c r="M150" t="s">
        <v>161</v>
      </c>
      <c r="N150" t="b">
        <v>1</v>
      </c>
      <c r="O150" t="s">
        <v>162</v>
      </c>
      <c r="P150" s="22">
        <f t="shared" si="6"/>
        <v>2.7272727272727271E-3</v>
      </c>
      <c r="Q150" s="24">
        <f t="shared" si="8"/>
        <v>3.9090909090909089E-3</v>
      </c>
      <c r="R150" s="22">
        <f t="shared" si="7"/>
        <v>5.363636363636363E-3</v>
      </c>
      <c r="S150">
        <v>1990</v>
      </c>
      <c r="T150">
        <v>2100</v>
      </c>
    </row>
    <row r="151" spans="1:20" x14ac:dyDescent="0.25">
      <c r="A151" s="1">
        <v>2010</v>
      </c>
      <c r="B151" t="s">
        <v>157</v>
      </c>
      <c r="C151" t="s">
        <v>165</v>
      </c>
      <c r="D151" s="1" t="s">
        <v>158</v>
      </c>
      <c r="E151" s="1">
        <v>2100</v>
      </c>
      <c r="F151" t="s">
        <v>203</v>
      </c>
      <c r="G151" t="s">
        <v>15</v>
      </c>
      <c r="H151" s="1">
        <v>0.4</v>
      </c>
      <c r="I151" t="s">
        <v>159</v>
      </c>
      <c r="J151" s="1">
        <v>0.56000000000000005</v>
      </c>
      <c r="K151" t="s">
        <v>160</v>
      </c>
      <c r="L151" s="1">
        <v>0.7</v>
      </c>
      <c r="M151" t="s">
        <v>161</v>
      </c>
      <c r="N151" t="b">
        <v>1</v>
      </c>
      <c r="O151" t="s">
        <v>162</v>
      </c>
      <c r="P151" s="22">
        <f t="shared" si="6"/>
        <v>3.6363636363636364E-3</v>
      </c>
      <c r="Q151" s="24">
        <f t="shared" si="8"/>
        <v>5.0909090909090913E-3</v>
      </c>
      <c r="R151" s="22">
        <f t="shared" si="7"/>
        <v>6.363636363636363E-3</v>
      </c>
      <c r="S151">
        <v>1990</v>
      </c>
      <c r="T151">
        <v>2100</v>
      </c>
    </row>
    <row r="152" spans="1:20" x14ac:dyDescent="0.25">
      <c r="A152" s="1">
        <v>2010</v>
      </c>
      <c r="B152" t="s">
        <v>157</v>
      </c>
      <c r="C152" t="s">
        <v>165</v>
      </c>
      <c r="D152" s="1" t="s">
        <v>158</v>
      </c>
      <c r="E152" s="1">
        <v>2100</v>
      </c>
      <c r="F152" t="s">
        <v>204</v>
      </c>
      <c r="G152" t="s">
        <v>12</v>
      </c>
      <c r="H152" s="1">
        <v>0.15</v>
      </c>
      <c r="I152" t="s">
        <v>159</v>
      </c>
      <c r="J152" s="1">
        <v>0.28000000000000003</v>
      </c>
      <c r="K152" t="s">
        <v>160</v>
      </c>
      <c r="L152" s="1">
        <v>0.37</v>
      </c>
      <c r="M152" t="s">
        <v>161</v>
      </c>
      <c r="N152" t="b">
        <v>1</v>
      </c>
      <c r="O152" t="s">
        <v>162</v>
      </c>
      <c r="P152" s="22">
        <f t="shared" si="6"/>
        <v>1.3636363636363635E-3</v>
      </c>
      <c r="Q152" s="24">
        <f t="shared" si="8"/>
        <v>2.5454545454545456E-3</v>
      </c>
      <c r="R152" s="22">
        <f t="shared" si="7"/>
        <v>3.3636363636363638E-3</v>
      </c>
      <c r="S152">
        <v>1990</v>
      </c>
      <c r="T152">
        <v>2100</v>
      </c>
    </row>
    <row r="153" spans="1:20" x14ac:dyDescent="0.25">
      <c r="A153" s="1">
        <v>2010</v>
      </c>
      <c r="B153" t="s">
        <v>157</v>
      </c>
      <c r="C153" t="s">
        <v>165</v>
      </c>
      <c r="D153" s="1" t="s">
        <v>158</v>
      </c>
      <c r="E153" s="1">
        <v>2100</v>
      </c>
      <c r="F153" t="s">
        <v>205</v>
      </c>
      <c r="G153" t="s">
        <v>12</v>
      </c>
      <c r="H153" s="1">
        <v>0.26</v>
      </c>
      <c r="I153" t="s">
        <v>159</v>
      </c>
      <c r="J153" s="1">
        <v>0.38</v>
      </c>
      <c r="K153" t="s">
        <v>160</v>
      </c>
      <c r="L153" s="1">
        <v>0.5</v>
      </c>
      <c r="M153" t="s">
        <v>161</v>
      </c>
      <c r="N153" t="b">
        <v>1</v>
      </c>
      <c r="O153" t="s">
        <v>162</v>
      </c>
      <c r="P153" s="22">
        <f t="shared" si="6"/>
        <v>2.3636363636363638E-3</v>
      </c>
      <c r="Q153" s="24">
        <f t="shared" si="8"/>
        <v>3.4545454545454545E-3</v>
      </c>
      <c r="R153" s="22">
        <f t="shared" si="7"/>
        <v>4.5454545454545452E-3</v>
      </c>
      <c r="S153">
        <v>1990</v>
      </c>
      <c r="T153">
        <v>2100</v>
      </c>
    </row>
    <row r="154" spans="1:20" x14ac:dyDescent="0.25">
      <c r="A154" s="1">
        <v>2010</v>
      </c>
      <c r="B154" t="s">
        <v>157</v>
      </c>
      <c r="C154" t="s">
        <v>165</v>
      </c>
      <c r="D154" s="1" t="s">
        <v>158</v>
      </c>
      <c r="E154" s="1">
        <v>2100</v>
      </c>
      <c r="F154" t="s">
        <v>206</v>
      </c>
      <c r="G154" t="s">
        <v>12</v>
      </c>
      <c r="H154" s="1">
        <v>-0.14000000000000001</v>
      </c>
      <c r="I154" t="s">
        <v>159</v>
      </c>
      <c r="J154" s="1">
        <v>-0.05</v>
      </c>
      <c r="K154" t="s">
        <v>160</v>
      </c>
      <c r="L154" s="1">
        <v>0.06</v>
      </c>
      <c r="M154" t="s">
        <v>161</v>
      </c>
      <c r="N154" t="b">
        <v>1</v>
      </c>
      <c r="O154" t="s">
        <v>162</v>
      </c>
      <c r="P154" s="22">
        <f t="shared" si="6"/>
        <v>-1.2727272727272728E-3</v>
      </c>
      <c r="Q154" s="24">
        <f t="shared" si="8"/>
        <v>-4.5454545454545455E-4</v>
      </c>
      <c r="R154" s="22">
        <f t="shared" si="7"/>
        <v>5.4545454545454548E-4</v>
      </c>
      <c r="S154">
        <v>1990</v>
      </c>
      <c r="T154">
        <v>2100</v>
      </c>
    </row>
    <row r="155" spans="1:20" x14ac:dyDescent="0.25">
      <c r="A155" s="1">
        <v>2010</v>
      </c>
      <c r="B155" t="s">
        <v>157</v>
      </c>
      <c r="C155" t="s">
        <v>165</v>
      </c>
      <c r="D155" s="1" t="s">
        <v>158</v>
      </c>
      <c r="E155" s="1">
        <v>2100</v>
      </c>
      <c r="F155" t="s">
        <v>207</v>
      </c>
      <c r="G155" t="s">
        <v>15</v>
      </c>
      <c r="H155" s="1">
        <v>0.09</v>
      </c>
      <c r="I155" t="s">
        <v>159</v>
      </c>
      <c r="J155" s="1">
        <v>0.18</v>
      </c>
      <c r="K155" t="s">
        <v>160</v>
      </c>
      <c r="L155" s="1">
        <v>0.28999999999999998</v>
      </c>
      <c r="M155" t="s">
        <v>161</v>
      </c>
      <c r="N155" t="b">
        <v>1</v>
      </c>
      <c r="O155" t="s">
        <v>162</v>
      </c>
      <c r="P155" s="22">
        <f t="shared" si="6"/>
        <v>8.1818181818181816E-4</v>
      </c>
      <c r="Q155" s="24">
        <f t="shared" si="8"/>
        <v>1.6363636363636363E-3</v>
      </c>
      <c r="R155" s="22">
        <f t="shared" si="7"/>
        <v>2.6363636363636363E-3</v>
      </c>
      <c r="S155">
        <v>1990</v>
      </c>
      <c r="T155">
        <v>2100</v>
      </c>
    </row>
    <row r="156" spans="1:20" x14ac:dyDescent="0.25">
      <c r="A156" s="1">
        <v>2010</v>
      </c>
      <c r="B156" t="s">
        <v>157</v>
      </c>
      <c r="C156" t="s">
        <v>165</v>
      </c>
      <c r="D156" s="1" t="s">
        <v>158</v>
      </c>
      <c r="E156" s="1">
        <v>2100</v>
      </c>
      <c r="F156" t="s">
        <v>208</v>
      </c>
      <c r="G156" t="s">
        <v>12</v>
      </c>
      <c r="H156" s="1">
        <v>-0.2</v>
      </c>
      <c r="I156" t="s">
        <v>159</v>
      </c>
      <c r="J156" s="1">
        <v>-0.11</v>
      </c>
      <c r="K156" t="s">
        <v>160</v>
      </c>
      <c r="L156" s="1">
        <v>0</v>
      </c>
      <c r="M156" t="s">
        <v>161</v>
      </c>
      <c r="N156" t="b">
        <v>1</v>
      </c>
      <c r="O156" t="s">
        <v>162</v>
      </c>
      <c r="P156" s="22">
        <f t="shared" si="6"/>
        <v>-1.8181818181818182E-3</v>
      </c>
      <c r="Q156" s="24">
        <f t="shared" si="8"/>
        <v>-1E-3</v>
      </c>
      <c r="S156">
        <v>1990</v>
      </c>
      <c r="T156">
        <v>2100</v>
      </c>
    </row>
    <row r="157" spans="1:20" x14ac:dyDescent="0.25">
      <c r="A157" s="1">
        <v>2010</v>
      </c>
      <c r="B157" t="s">
        <v>157</v>
      </c>
      <c r="C157" t="s">
        <v>165</v>
      </c>
      <c r="D157" s="1" t="s">
        <v>158</v>
      </c>
      <c r="E157" s="1">
        <v>2100</v>
      </c>
      <c r="F157" t="s">
        <v>209</v>
      </c>
      <c r="G157" t="s">
        <v>15</v>
      </c>
      <c r="H157" s="1">
        <v>-0.09</v>
      </c>
      <c r="I157" t="s">
        <v>159</v>
      </c>
      <c r="J157" s="1">
        <v>0.01</v>
      </c>
      <c r="K157" t="s">
        <v>160</v>
      </c>
      <c r="L157" s="1">
        <v>0.1</v>
      </c>
      <c r="M157" t="s">
        <v>161</v>
      </c>
      <c r="N157" t="b">
        <v>1</v>
      </c>
      <c r="O157" t="s">
        <v>162</v>
      </c>
      <c r="P157" s="22">
        <f t="shared" si="6"/>
        <v>-8.1818181818181816E-4</v>
      </c>
      <c r="Q157" s="24">
        <f t="shared" si="8"/>
        <v>9.0909090909090917E-5</v>
      </c>
      <c r="R157" s="22">
        <f t="shared" si="7"/>
        <v>9.0909090909090909E-4</v>
      </c>
      <c r="S157">
        <v>1990</v>
      </c>
      <c r="T157">
        <v>2100</v>
      </c>
    </row>
    <row r="158" spans="1:20" x14ac:dyDescent="0.25">
      <c r="A158" s="1">
        <v>2010</v>
      </c>
      <c r="B158" t="s">
        <v>157</v>
      </c>
      <c r="C158" t="s">
        <v>165</v>
      </c>
      <c r="D158" s="1" t="s">
        <v>158</v>
      </c>
      <c r="E158" s="1">
        <v>2100</v>
      </c>
      <c r="F158" t="s">
        <v>210</v>
      </c>
      <c r="G158" t="s">
        <v>12</v>
      </c>
      <c r="H158" s="1">
        <v>-0.4</v>
      </c>
      <c r="I158" t="s">
        <v>159</v>
      </c>
      <c r="J158" s="1">
        <v>-0.27</v>
      </c>
      <c r="K158" t="s">
        <v>160</v>
      </c>
      <c r="L158" s="1">
        <v>-0.17</v>
      </c>
      <c r="M158" t="s">
        <v>161</v>
      </c>
      <c r="N158" t="b">
        <v>1</v>
      </c>
      <c r="O158" t="s">
        <v>162</v>
      </c>
      <c r="P158" s="22">
        <f t="shared" si="6"/>
        <v>-3.6363636363636364E-3</v>
      </c>
      <c r="Q158" s="24">
        <f t="shared" si="8"/>
        <v>-2.4545454545454549E-3</v>
      </c>
      <c r="R158" s="22">
        <f t="shared" si="7"/>
        <v>-1.5454545454545456E-3</v>
      </c>
      <c r="S158">
        <v>1990</v>
      </c>
      <c r="T158">
        <v>2100</v>
      </c>
    </row>
    <row r="159" spans="1:20" x14ac:dyDescent="0.25">
      <c r="A159" s="1">
        <v>2010</v>
      </c>
      <c r="B159" t="s">
        <v>157</v>
      </c>
      <c r="C159" t="s">
        <v>165</v>
      </c>
      <c r="D159" s="1" t="s">
        <v>158</v>
      </c>
      <c r="E159" s="1">
        <v>2100</v>
      </c>
      <c r="F159" t="s">
        <v>211</v>
      </c>
      <c r="G159" t="s">
        <v>12</v>
      </c>
      <c r="H159" s="1">
        <v>-0.28000000000000003</v>
      </c>
      <c r="I159" t="s">
        <v>159</v>
      </c>
      <c r="J159" s="1">
        <v>-0.15</v>
      </c>
      <c r="K159" t="s">
        <v>160</v>
      </c>
      <c r="L159" s="1">
        <v>-0.03</v>
      </c>
      <c r="M159" t="s">
        <v>161</v>
      </c>
      <c r="N159" t="b">
        <v>1</v>
      </c>
      <c r="O159" t="s">
        <v>162</v>
      </c>
      <c r="P159" s="22">
        <f t="shared" si="6"/>
        <v>-2.5454545454545456E-3</v>
      </c>
      <c r="Q159" s="24">
        <f t="shared" si="8"/>
        <v>-1.3636363636363635E-3</v>
      </c>
      <c r="R159" s="22">
        <f t="shared" si="7"/>
        <v>-2.7272727272727274E-4</v>
      </c>
      <c r="S159">
        <v>1990</v>
      </c>
      <c r="T159">
        <v>2100</v>
      </c>
    </row>
    <row r="160" spans="1:20" x14ac:dyDescent="0.25">
      <c r="A160" s="1">
        <v>2010</v>
      </c>
      <c r="B160" t="s">
        <v>157</v>
      </c>
      <c r="C160" t="s">
        <v>165</v>
      </c>
      <c r="D160" s="1" t="s">
        <v>158</v>
      </c>
      <c r="E160" s="1">
        <v>2100</v>
      </c>
      <c r="F160" t="s">
        <v>212</v>
      </c>
      <c r="G160" t="s">
        <v>12</v>
      </c>
      <c r="H160" s="1">
        <v>0.06</v>
      </c>
      <c r="I160" t="s">
        <v>159</v>
      </c>
      <c r="J160" s="1">
        <v>0.1</v>
      </c>
      <c r="K160" t="s">
        <v>160</v>
      </c>
      <c r="L160" s="1">
        <v>0.18</v>
      </c>
      <c r="M160" t="s">
        <v>161</v>
      </c>
      <c r="N160" t="b">
        <v>1</v>
      </c>
      <c r="O160" t="s">
        <v>162</v>
      </c>
      <c r="P160" s="22">
        <f t="shared" si="6"/>
        <v>5.4545454545454548E-4</v>
      </c>
      <c r="Q160" s="24">
        <f t="shared" si="8"/>
        <v>9.0909090909090909E-4</v>
      </c>
      <c r="R160" s="22">
        <f t="shared" si="7"/>
        <v>1.6363636363636363E-3</v>
      </c>
      <c r="S160">
        <v>1990</v>
      </c>
      <c r="T160">
        <v>2100</v>
      </c>
    </row>
    <row r="161" spans="1:20" x14ac:dyDescent="0.25">
      <c r="A161" s="1">
        <v>2010</v>
      </c>
      <c r="B161" t="s">
        <v>157</v>
      </c>
      <c r="C161" t="s">
        <v>165</v>
      </c>
      <c r="D161" s="1" t="s">
        <v>158</v>
      </c>
      <c r="E161" s="1">
        <v>2100</v>
      </c>
      <c r="F161" t="s">
        <v>213</v>
      </c>
      <c r="G161" t="s">
        <v>15</v>
      </c>
      <c r="H161" s="1">
        <v>0.28000000000000003</v>
      </c>
      <c r="I161" t="s">
        <v>159</v>
      </c>
      <c r="J161" s="1">
        <v>0.35</v>
      </c>
      <c r="K161" t="s">
        <v>160</v>
      </c>
      <c r="L161" s="1">
        <v>0.41</v>
      </c>
      <c r="M161" t="s">
        <v>161</v>
      </c>
      <c r="N161" t="b">
        <v>1</v>
      </c>
      <c r="O161" t="s">
        <v>162</v>
      </c>
      <c r="P161" s="22">
        <f t="shared" si="6"/>
        <v>2.5454545454545456E-3</v>
      </c>
      <c r="Q161" s="24">
        <f t="shared" si="8"/>
        <v>3.1818181818181815E-3</v>
      </c>
      <c r="R161" s="22">
        <f t="shared" si="7"/>
        <v>3.7272727272727271E-3</v>
      </c>
      <c r="S161">
        <v>1990</v>
      </c>
      <c r="T161">
        <v>2100</v>
      </c>
    </row>
    <row r="162" spans="1:20" x14ac:dyDescent="0.25">
      <c r="A162" s="1">
        <v>2010</v>
      </c>
      <c r="B162" t="s">
        <v>157</v>
      </c>
      <c r="C162" t="s">
        <v>165</v>
      </c>
      <c r="D162" s="1" t="s">
        <v>158</v>
      </c>
      <c r="E162" s="1">
        <v>2100</v>
      </c>
      <c r="F162" t="s">
        <v>214</v>
      </c>
      <c r="G162" t="s">
        <v>12</v>
      </c>
      <c r="H162" s="1">
        <v>0.01</v>
      </c>
      <c r="I162" t="s">
        <v>159</v>
      </c>
      <c r="J162" s="1">
        <v>0.06</v>
      </c>
      <c r="K162" t="s">
        <v>160</v>
      </c>
      <c r="L162" s="1">
        <v>0.12</v>
      </c>
      <c r="M162" t="s">
        <v>161</v>
      </c>
      <c r="N162" t="b">
        <v>1</v>
      </c>
      <c r="O162" t="s">
        <v>162</v>
      </c>
      <c r="P162" s="22">
        <f t="shared" si="6"/>
        <v>9.0909090909090917E-5</v>
      </c>
      <c r="Q162" s="24">
        <f t="shared" si="8"/>
        <v>5.4545454545454548E-4</v>
      </c>
      <c r="R162" s="22">
        <f t="shared" si="7"/>
        <v>1.090909090909091E-3</v>
      </c>
      <c r="S162">
        <v>1990</v>
      </c>
      <c r="T162">
        <v>2100</v>
      </c>
    </row>
    <row r="163" spans="1:20" x14ac:dyDescent="0.25">
      <c r="A163" s="1">
        <v>2010</v>
      </c>
      <c r="B163" t="s">
        <v>157</v>
      </c>
      <c r="C163" t="s">
        <v>165</v>
      </c>
      <c r="D163" s="1" t="s">
        <v>158</v>
      </c>
      <c r="E163" s="1">
        <v>2100</v>
      </c>
      <c r="F163" t="s">
        <v>215</v>
      </c>
      <c r="G163" t="s">
        <v>15</v>
      </c>
      <c r="H163" s="1">
        <v>0.12</v>
      </c>
      <c r="I163" t="s">
        <v>159</v>
      </c>
      <c r="J163" s="1">
        <v>0.18</v>
      </c>
      <c r="K163" t="s">
        <v>160</v>
      </c>
      <c r="L163" s="1">
        <v>0.21</v>
      </c>
      <c r="M163" t="s">
        <v>161</v>
      </c>
      <c r="N163" t="b">
        <v>1</v>
      </c>
      <c r="O163" t="s">
        <v>162</v>
      </c>
      <c r="P163" s="22">
        <f t="shared" si="6"/>
        <v>1.090909090909091E-3</v>
      </c>
      <c r="Q163" s="24">
        <f t="shared" si="8"/>
        <v>1.6363636363636363E-3</v>
      </c>
      <c r="R163" s="22">
        <f t="shared" si="7"/>
        <v>1.9090909090909091E-3</v>
      </c>
      <c r="S163">
        <v>1990</v>
      </c>
      <c r="T163">
        <v>2100</v>
      </c>
    </row>
    <row r="164" spans="1:20" x14ac:dyDescent="0.25">
      <c r="A164" s="1">
        <v>2010</v>
      </c>
      <c r="B164" t="s">
        <v>157</v>
      </c>
      <c r="C164" t="s">
        <v>165</v>
      </c>
      <c r="D164" s="1" t="s">
        <v>158</v>
      </c>
      <c r="E164" s="1">
        <v>2100</v>
      </c>
      <c r="F164" t="s">
        <v>216</v>
      </c>
      <c r="G164" t="s">
        <v>12</v>
      </c>
      <c r="H164" s="1">
        <v>-0.18</v>
      </c>
      <c r="I164" t="s">
        <v>159</v>
      </c>
      <c r="J164" s="1">
        <v>-0.12</v>
      </c>
      <c r="K164" t="s">
        <v>160</v>
      </c>
      <c r="L164" s="1">
        <v>-0.05</v>
      </c>
      <c r="M164" t="s">
        <v>161</v>
      </c>
      <c r="N164" t="b">
        <v>1</v>
      </c>
      <c r="O164" t="s">
        <v>162</v>
      </c>
      <c r="P164" s="22">
        <f t="shared" si="6"/>
        <v>-1.6363636363636363E-3</v>
      </c>
      <c r="Q164" s="24">
        <f t="shared" si="8"/>
        <v>-1.090909090909091E-3</v>
      </c>
      <c r="R164" s="22">
        <f t="shared" si="7"/>
        <v>-4.5454545454545455E-4</v>
      </c>
      <c r="S164">
        <v>1990</v>
      </c>
      <c r="T164">
        <v>2100</v>
      </c>
    </row>
    <row r="165" spans="1:20" x14ac:dyDescent="0.25">
      <c r="A165" s="1">
        <v>2010</v>
      </c>
      <c r="B165" t="s">
        <v>157</v>
      </c>
      <c r="C165" t="s">
        <v>165</v>
      </c>
      <c r="D165" s="1" t="s">
        <v>158</v>
      </c>
      <c r="E165" s="1">
        <v>2100</v>
      </c>
      <c r="F165" t="s">
        <v>217</v>
      </c>
      <c r="G165" t="s">
        <v>12</v>
      </c>
      <c r="H165" s="1">
        <v>-0.09</v>
      </c>
      <c r="I165" t="s">
        <v>159</v>
      </c>
      <c r="J165" s="1">
        <v>0.01</v>
      </c>
      <c r="K165" t="s">
        <v>160</v>
      </c>
      <c r="L165" s="1">
        <v>7.0000000000000007E-2</v>
      </c>
      <c r="M165" t="s">
        <v>161</v>
      </c>
      <c r="N165" t="b">
        <v>1</v>
      </c>
      <c r="O165" t="s">
        <v>162</v>
      </c>
      <c r="P165" s="22">
        <f t="shared" si="6"/>
        <v>-8.1818181818181816E-4</v>
      </c>
      <c r="Q165" s="24">
        <f t="shared" si="8"/>
        <v>9.0909090909090917E-5</v>
      </c>
      <c r="R165" s="22">
        <f t="shared" si="7"/>
        <v>6.3636363636363641E-4</v>
      </c>
      <c r="S165">
        <v>1990</v>
      </c>
      <c r="T165">
        <v>2100</v>
      </c>
    </row>
    <row r="166" spans="1:20" x14ac:dyDescent="0.25">
      <c r="A166" s="1">
        <v>2010</v>
      </c>
      <c r="B166" t="s">
        <v>157</v>
      </c>
      <c r="C166" t="s">
        <v>165</v>
      </c>
      <c r="D166" s="1" t="s">
        <v>158</v>
      </c>
      <c r="E166" s="1">
        <v>2100</v>
      </c>
      <c r="F166" t="s">
        <v>218</v>
      </c>
      <c r="G166" t="s">
        <v>12</v>
      </c>
      <c r="H166" s="1">
        <v>0.49</v>
      </c>
      <c r="I166" t="s">
        <v>159</v>
      </c>
      <c r="J166" s="1">
        <v>0.21</v>
      </c>
      <c r="K166" t="s">
        <v>160</v>
      </c>
      <c r="L166" s="1">
        <v>1</v>
      </c>
      <c r="M166" t="s">
        <v>161</v>
      </c>
      <c r="N166" t="b">
        <v>1</v>
      </c>
      <c r="O166" t="s">
        <v>162</v>
      </c>
      <c r="P166" s="22">
        <f t="shared" si="6"/>
        <v>4.4545454545454541E-3</v>
      </c>
      <c r="Q166" s="24">
        <f t="shared" si="8"/>
        <v>1.9090909090909091E-3</v>
      </c>
      <c r="R166" s="22">
        <f t="shared" si="7"/>
        <v>9.0909090909090905E-3</v>
      </c>
      <c r="S166">
        <v>1990</v>
      </c>
      <c r="T166">
        <v>2100</v>
      </c>
    </row>
    <row r="167" spans="1:20" x14ac:dyDescent="0.25">
      <c r="A167" s="1">
        <v>2010</v>
      </c>
      <c r="B167" t="s">
        <v>157</v>
      </c>
      <c r="C167" t="s">
        <v>165</v>
      </c>
      <c r="D167" s="1" t="s">
        <v>158</v>
      </c>
      <c r="E167" s="1">
        <v>2100</v>
      </c>
      <c r="F167" t="s">
        <v>219</v>
      </c>
      <c r="G167" t="s">
        <v>15</v>
      </c>
      <c r="H167" s="1">
        <v>0.71</v>
      </c>
      <c r="I167" t="s">
        <v>159</v>
      </c>
      <c r="J167" s="1">
        <v>0.91</v>
      </c>
      <c r="K167" t="s">
        <v>160</v>
      </c>
      <c r="L167" s="1">
        <v>1.1000000000000001</v>
      </c>
      <c r="M167" t="s">
        <v>161</v>
      </c>
      <c r="N167" t="b">
        <v>1</v>
      </c>
      <c r="O167" t="s">
        <v>162</v>
      </c>
      <c r="P167" s="22">
        <f t="shared" si="6"/>
        <v>6.4545454545454541E-3</v>
      </c>
      <c r="Q167" s="24">
        <f t="shared" si="8"/>
        <v>8.2727272727272736E-3</v>
      </c>
      <c r="R167" s="22">
        <f t="shared" si="7"/>
        <v>0.01</v>
      </c>
      <c r="S167">
        <v>1990</v>
      </c>
      <c r="T167">
        <v>2100</v>
      </c>
    </row>
    <row r="168" spans="1:20" x14ac:dyDescent="0.25">
      <c r="A168" s="1">
        <v>2010</v>
      </c>
      <c r="B168" t="s">
        <v>157</v>
      </c>
      <c r="C168" t="s">
        <v>165</v>
      </c>
      <c r="D168" s="1" t="s">
        <v>158</v>
      </c>
      <c r="E168" s="1">
        <v>2100</v>
      </c>
      <c r="F168" t="s">
        <v>220</v>
      </c>
      <c r="G168" t="s">
        <v>12</v>
      </c>
      <c r="H168" s="1">
        <v>0.46</v>
      </c>
      <c r="I168" t="s">
        <v>159</v>
      </c>
      <c r="J168" s="1">
        <v>0.65</v>
      </c>
      <c r="K168" t="s">
        <v>160</v>
      </c>
      <c r="L168" s="1">
        <v>0.83</v>
      </c>
      <c r="M168" t="s">
        <v>161</v>
      </c>
      <c r="N168" t="b">
        <v>1</v>
      </c>
      <c r="O168" t="s">
        <v>162</v>
      </c>
      <c r="P168" s="22">
        <f t="shared" si="6"/>
        <v>4.1818181818181824E-3</v>
      </c>
      <c r="Q168" s="24">
        <f t="shared" si="8"/>
        <v>5.909090909090909E-3</v>
      </c>
      <c r="R168" s="22">
        <f t="shared" si="7"/>
        <v>7.5454545454545453E-3</v>
      </c>
      <c r="S168">
        <v>1990</v>
      </c>
      <c r="T168">
        <v>2100</v>
      </c>
    </row>
    <row r="169" spans="1:20" x14ac:dyDescent="0.25">
      <c r="A169" s="1">
        <v>2010</v>
      </c>
      <c r="B169" t="s">
        <v>157</v>
      </c>
      <c r="C169" t="s">
        <v>165</v>
      </c>
      <c r="D169" s="1" t="s">
        <v>158</v>
      </c>
      <c r="E169" s="1">
        <v>2100</v>
      </c>
      <c r="F169" t="s">
        <v>221</v>
      </c>
      <c r="G169" t="s">
        <v>15</v>
      </c>
      <c r="H169" s="1">
        <v>0.53</v>
      </c>
      <c r="I169" t="s">
        <v>159</v>
      </c>
      <c r="J169" s="1">
        <v>0.78</v>
      </c>
      <c r="K169" t="s">
        <v>160</v>
      </c>
      <c r="L169" s="1">
        <v>0.97</v>
      </c>
      <c r="M169" t="s">
        <v>161</v>
      </c>
      <c r="N169" t="b">
        <v>1</v>
      </c>
      <c r="O169" t="s">
        <v>162</v>
      </c>
      <c r="P169" s="22">
        <f t="shared" si="6"/>
        <v>4.8181818181818187E-3</v>
      </c>
      <c r="Q169" s="24">
        <f t="shared" si="8"/>
        <v>7.0909090909090913E-3</v>
      </c>
      <c r="R169" s="22">
        <f t="shared" si="7"/>
        <v>8.8181818181818188E-3</v>
      </c>
      <c r="S169">
        <v>1990</v>
      </c>
      <c r="T169">
        <v>2100</v>
      </c>
    </row>
    <row r="170" spans="1:20" x14ac:dyDescent="0.25">
      <c r="A170" s="1">
        <v>2010</v>
      </c>
      <c r="B170" t="s">
        <v>157</v>
      </c>
      <c r="C170" t="s">
        <v>165</v>
      </c>
      <c r="D170" s="1" t="s">
        <v>158</v>
      </c>
      <c r="E170" s="1">
        <v>2100</v>
      </c>
      <c r="F170" t="s">
        <v>222</v>
      </c>
      <c r="G170" t="s">
        <v>12</v>
      </c>
      <c r="H170" s="1">
        <v>0.32</v>
      </c>
      <c r="I170" t="s">
        <v>159</v>
      </c>
      <c r="J170" s="1">
        <v>0.47</v>
      </c>
      <c r="K170" t="s">
        <v>160</v>
      </c>
      <c r="L170" s="1">
        <v>0.61</v>
      </c>
      <c r="M170" t="s">
        <v>161</v>
      </c>
      <c r="N170" t="b">
        <v>1</v>
      </c>
      <c r="O170" t="s">
        <v>162</v>
      </c>
      <c r="P170" s="22">
        <f t="shared" si="6"/>
        <v>2.9090909090909093E-3</v>
      </c>
      <c r="Q170" s="24">
        <f t="shared" si="8"/>
        <v>4.2727272727272727E-3</v>
      </c>
      <c r="R170" s="22">
        <f t="shared" si="7"/>
        <v>5.5454545454545453E-3</v>
      </c>
      <c r="S170">
        <v>1990</v>
      </c>
      <c r="T170">
        <v>2100</v>
      </c>
    </row>
    <row r="171" spans="1:20" x14ac:dyDescent="0.25">
      <c r="A171" s="1">
        <v>2010</v>
      </c>
      <c r="B171" t="s">
        <v>157</v>
      </c>
      <c r="C171" t="s">
        <v>165</v>
      </c>
      <c r="D171" s="1" t="s">
        <v>158</v>
      </c>
      <c r="E171" s="1">
        <v>2100</v>
      </c>
      <c r="F171" t="s">
        <v>223</v>
      </c>
      <c r="G171" t="s">
        <v>12</v>
      </c>
      <c r="H171" s="1">
        <v>0.4</v>
      </c>
      <c r="I171" t="s">
        <v>159</v>
      </c>
      <c r="J171" s="1">
        <v>0.6</v>
      </c>
      <c r="K171" t="s">
        <v>160</v>
      </c>
      <c r="L171" s="1">
        <v>0.74</v>
      </c>
      <c r="M171" t="s">
        <v>161</v>
      </c>
      <c r="N171" t="b">
        <v>1</v>
      </c>
      <c r="O171" t="s">
        <v>162</v>
      </c>
      <c r="P171" s="22">
        <f t="shared" si="6"/>
        <v>3.6363636363636364E-3</v>
      </c>
      <c r="Q171" s="24">
        <f t="shared" si="8"/>
        <v>5.4545454545454541E-3</v>
      </c>
      <c r="R171" s="22">
        <f t="shared" si="7"/>
        <v>6.7272727272727276E-3</v>
      </c>
      <c r="S171">
        <v>1990</v>
      </c>
      <c r="T171">
        <v>2100</v>
      </c>
    </row>
    <row r="172" spans="1:20" x14ac:dyDescent="0.25">
      <c r="A172" s="1">
        <v>2010</v>
      </c>
      <c r="B172" t="s">
        <v>157</v>
      </c>
      <c r="C172" t="s">
        <v>165</v>
      </c>
      <c r="D172" s="1" t="s">
        <v>158</v>
      </c>
      <c r="E172" s="1">
        <v>2100</v>
      </c>
      <c r="F172" t="s">
        <v>224</v>
      </c>
      <c r="G172" t="s">
        <v>12</v>
      </c>
      <c r="H172" s="1">
        <v>0.41</v>
      </c>
      <c r="I172" t="s">
        <v>159</v>
      </c>
      <c r="J172" s="1">
        <v>0.56999999999999995</v>
      </c>
      <c r="K172" t="s">
        <v>160</v>
      </c>
      <c r="L172" s="1">
        <v>0.7</v>
      </c>
      <c r="M172" t="s">
        <v>161</v>
      </c>
      <c r="N172" t="b">
        <v>1</v>
      </c>
      <c r="O172" t="s">
        <v>162</v>
      </c>
      <c r="P172" s="22">
        <f t="shared" si="6"/>
        <v>3.7272727272727271E-3</v>
      </c>
      <c r="Q172" s="24">
        <f t="shared" si="8"/>
        <v>5.1818181818181815E-3</v>
      </c>
      <c r="R172" s="22">
        <f t="shared" si="7"/>
        <v>6.363636363636363E-3</v>
      </c>
      <c r="S172">
        <v>1990</v>
      </c>
      <c r="T172">
        <v>2100</v>
      </c>
    </row>
    <row r="173" spans="1:20" x14ac:dyDescent="0.25">
      <c r="A173" s="1">
        <v>2010</v>
      </c>
      <c r="B173" t="s">
        <v>157</v>
      </c>
      <c r="C173" t="s">
        <v>165</v>
      </c>
      <c r="D173" s="1" t="s">
        <v>158</v>
      </c>
      <c r="E173" s="1">
        <v>2100</v>
      </c>
      <c r="F173" t="s">
        <v>225</v>
      </c>
      <c r="G173" t="s">
        <v>15</v>
      </c>
      <c r="H173" s="1">
        <v>0.62</v>
      </c>
      <c r="I173" t="s">
        <v>159</v>
      </c>
      <c r="J173" s="1">
        <v>0.81</v>
      </c>
      <c r="K173" t="s">
        <v>160</v>
      </c>
      <c r="L173" s="1">
        <v>0.95</v>
      </c>
      <c r="M173" t="s">
        <v>161</v>
      </c>
      <c r="N173" t="b">
        <v>1</v>
      </c>
      <c r="O173" t="s">
        <v>162</v>
      </c>
      <c r="P173" s="22">
        <f t="shared" si="6"/>
        <v>5.6363636363636364E-3</v>
      </c>
      <c r="Q173" s="24">
        <f t="shared" si="8"/>
        <v>7.3636363636363639E-3</v>
      </c>
      <c r="R173" s="22">
        <f t="shared" si="7"/>
        <v>8.6363636363636365E-3</v>
      </c>
      <c r="S173">
        <v>1990</v>
      </c>
      <c r="T173">
        <v>2100</v>
      </c>
    </row>
    <row r="174" spans="1:20" x14ac:dyDescent="0.25">
      <c r="A174" s="1">
        <v>2010</v>
      </c>
      <c r="B174" t="s">
        <v>157</v>
      </c>
      <c r="C174" t="s">
        <v>165</v>
      </c>
      <c r="D174" s="1" t="s">
        <v>158</v>
      </c>
      <c r="E174" s="1">
        <v>2100</v>
      </c>
      <c r="F174" t="s">
        <v>226</v>
      </c>
      <c r="G174" t="s">
        <v>12</v>
      </c>
      <c r="H174" s="1">
        <v>0.35</v>
      </c>
      <c r="I174" t="s">
        <v>159</v>
      </c>
      <c r="J174" s="1">
        <v>0.51</v>
      </c>
      <c r="K174" t="s">
        <v>160</v>
      </c>
      <c r="L174" s="1">
        <v>0.67</v>
      </c>
      <c r="M174" t="s">
        <v>161</v>
      </c>
      <c r="N174" t="b">
        <v>1</v>
      </c>
      <c r="O174" t="s">
        <v>162</v>
      </c>
      <c r="P174" s="22">
        <f t="shared" si="6"/>
        <v>3.1818181818181815E-3</v>
      </c>
      <c r="Q174" s="24">
        <f t="shared" si="8"/>
        <v>4.6363636363636364E-3</v>
      </c>
      <c r="R174" s="22">
        <f t="shared" si="7"/>
        <v>6.0909090909090913E-3</v>
      </c>
      <c r="S174">
        <v>1990</v>
      </c>
      <c r="T174">
        <v>2100</v>
      </c>
    </row>
    <row r="175" spans="1:20" x14ac:dyDescent="0.25">
      <c r="A175" s="1">
        <v>2010</v>
      </c>
      <c r="B175" t="s">
        <v>157</v>
      </c>
      <c r="C175" t="s">
        <v>165</v>
      </c>
      <c r="D175" s="1" t="s">
        <v>158</v>
      </c>
      <c r="E175" s="1">
        <v>2100</v>
      </c>
      <c r="F175" t="s">
        <v>227</v>
      </c>
      <c r="G175" t="s">
        <v>15</v>
      </c>
      <c r="H175" s="1">
        <v>0.45</v>
      </c>
      <c r="I175" t="s">
        <v>159</v>
      </c>
      <c r="J175" s="1">
        <v>0.65</v>
      </c>
      <c r="K175" t="s">
        <v>160</v>
      </c>
      <c r="L175" s="1">
        <v>0.72</v>
      </c>
      <c r="M175" t="s">
        <v>161</v>
      </c>
      <c r="N175" t="b">
        <v>1</v>
      </c>
      <c r="O175" t="s">
        <v>162</v>
      </c>
      <c r="P175" s="22">
        <f t="shared" si="6"/>
        <v>4.0909090909090912E-3</v>
      </c>
      <c r="Q175" s="24">
        <f t="shared" si="8"/>
        <v>5.909090909090909E-3</v>
      </c>
      <c r="R175" s="22">
        <f t="shared" si="7"/>
        <v>6.5454545454545453E-3</v>
      </c>
      <c r="S175">
        <v>1990</v>
      </c>
      <c r="T175">
        <v>2100</v>
      </c>
    </row>
    <row r="176" spans="1:20" x14ac:dyDescent="0.25">
      <c r="A176" s="1">
        <v>2010</v>
      </c>
      <c r="B176" t="s">
        <v>157</v>
      </c>
      <c r="C176" t="s">
        <v>165</v>
      </c>
      <c r="D176" s="1" t="s">
        <v>158</v>
      </c>
      <c r="E176" s="1">
        <v>2100</v>
      </c>
      <c r="F176" t="s">
        <v>228</v>
      </c>
      <c r="G176" t="s">
        <v>12</v>
      </c>
      <c r="H176" s="1">
        <v>0.21</v>
      </c>
      <c r="I176" t="s">
        <v>159</v>
      </c>
      <c r="J176" s="1">
        <v>0.33</v>
      </c>
      <c r="K176" t="s">
        <v>160</v>
      </c>
      <c r="L176" s="1">
        <v>0.43</v>
      </c>
      <c r="M176" t="s">
        <v>161</v>
      </c>
      <c r="N176" t="b">
        <v>1</v>
      </c>
      <c r="O176" t="s">
        <v>162</v>
      </c>
      <c r="P176" s="22">
        <f t="shared" si="6"/>
        <v>1.9090909090909091E-3</v>
      </c>
      <c r="Q176" s="24">
        <f t="shared" si="8"/>
        <v>3.0000000000000001E-3</v>
      </c>
      <c r="R176" s="22">
        <f t="shared" si="7"/>
        <v>3.9090909090909089E-3</v>
      </c>
      <c r="S176">
        <v>1990</v>
      </c>
      <c r="T176">
        <v>2100</v>
      </c>
    </row>
    <row r="177" spans="1:25" x14ac:dyDescent="0.25">
      <c r="A177" s="1">
        <v>2010</v>
      </c>
      <c r="B177" t="s">
        <v>157</v>
      </c>
      <c r="C177" t="s">
        <v>165</v>
      </c>
      <c r="D177" s="1" t="s">
        <v>158</v>
      </c>
      <c r="E177" s="1">
        <v>2100</v>
      </c>
      <c r="F177" t="s">
        <v>229</v>
      </c>
      <c r="G177" t="s">
        <v>12</v>
      </c>
      <c r="H177" s="1">
        <v>0.32</v>
      </c>
      <c r="I177" t="s">
        <v>159</v>
      </c>
      <c r="J177" s="1">
        <v>0.46</v>
      </c>
      <c r="K177" t="s">
        <v>160</v>
      </c>
      <c r="L177" s="1">
        <v>0.57999999999999996</v>
      </c>
      <c r="M177" t="s">
        <v>161</v>
      </c>
      <c r="N177" t="b">
        <v>1</v>
      </c>
      <c r="O177" t="s">
        <v>162</v>
      </c>
      <c r="P177" s="22">
        <f t="shared" si="6"/>
        <v>2.9090909090909093E-3</v>
      </c>
      <c r="Q177" s="24">
        <f t="shared" si="8"/>
        <v>4.1818181818181824E-3</v>
      </c>
      <c r="R177" s="22">
        <f t="shared" si="7"/>
        <v>5.2727272727272727E-3</v>
      </c>
      <c r="S177">
        <v>1990</v>
      </c>
      <c r="T177">
        <v>2100</v>
      </c>
    </row>
    <row r="178" spans="1:25" ht="15.75" x14ac:dyDescent="0.25">
      <c r="A178" s="1">
        <v>2010</v>
      </c>
      <c r="B178" t="s">
        <v>230</v>
      </c>
      <c r="C178" t="s">
        <v>3</v>
      </c>
      <c r="D178" s="1" t="s">
        <v>133</v>
      </c>
      <c r="E178" s="1" t="s">
        <v>134</v>
      </c>
      <c r="F178" t="s">
        <v>125</v>
      </c>
      <c r="G178" s="3" t="s">
        <v>12</v>
      </c>
      <c r="H178" s="1">
        <v>0.91</v>
      </c>
      <c r="I178" t="s">
        <v>231</v>
      </c>
      <c r="K178" s="4"/>
      <c r="L178" s="1">
        <v>1.32</v>
      </c>
      <c r="M178" t="s">
        <v>232</v>
      </c>
      <c r="N178" t="b">
        <v>0</v>
      </c>
      <c r="O178" s="12" t="s">
        <v>233</v>
      </c>
      <c r="P178" s="22">
        <f t="shared" si="6"/>
        <v>8.6666666666666663E-3</v>
      </c>
      <c r="R178" s="22">
        <f t="shared" si="7"/>
        <v>1.2571428571428572E-2</v>
      </c>
      <c r="S178" s="1">
        <v>1989.5</v>
      </c>
      <c r="T178" s="1">
        <v>2094.5</v>
      </c>
      <c r="U178" s="1"/>
      <c r="V178" s="1"/>
      <c r="W178" s="1"/>
      <c r="X178" s="1"/>
      <c r="Y178" s="1"/>
    </row>
    <row r="179" spans="1:25" ht="15.75" x14ac:dyDescent="0.25">
      <c r="A179" s="1">
        <v>2010</v>
      </c>
      <c r="B179" t="s">
        <v>230</v>
      </c>
      <c r="C179" t="s">
        <v>3</v>
      </c>
      <c r="D179" s="1" t="s">
        <v>133</v>
      </c>
      <c r="E179" s="1" t="s">
        <v>134</v>
      </c>
      <c r="F179" t="s">
        <v>127</v>
      </c>
      <c r="G179" s="3" t="s">
        <v>15</v>
      </c>
      <c r="H179" s="1">
        <v>1.1000000000000001</v>
      </c>
      <c r="I179" t="s">
        <v>231</v>
      </c>
      <c r="K179" s="4"/>
      <c r="L179" s="1">
        <v>1.6</v>
      </c>
      <c r="M179" t="s">
        <v>232</v>
      </c>
      <c r="N179" t="b">
        <v>0</v>
      </c>
      <c r="O179" s="13" t="s">
        <v>233</v>
      </c>
      <c r="P179" s="22">
        <f t="shared" si="6"/>
        <v>1.0476190476190477E-2</v>
      </c>
      <c r="R179" s="22">
        <f t="shared" si="7"/>
        <v>1.5238095238095238E-2</v>
      </c>
      <c r="S179" s="1">
        <v>1989.5</v>
      </c>
      <c r="T179" s="1">
        <v>2094.5</v>
      </c>
      <c r="U179" s="1"/>
      <c r="V179" s="1"/>
      <c r="W179" s="1"/>
      <c r="X179" s="1"/>
      <c r="Y179" s="1"/>
    </row>
    <row r="180" spans="1:25" ht="15.75" x14ac:dyDescent="0.25">
      <c r="A180" s="1">
        <v>2010</v>
      </c>
      <c r="B180" t="s">
        <v>230</v>
      </c>
      <c r="C180" t="s">
        <v>3</v>
      </c>
      <c r="D180" s="1" t="s">
        <v>133</v>
      </c>
      <c r="E180" s="1" t="s">
        <v>134</v>
      </c>
      <c r="F180" t="s">
        <v>128</v>
      </c>
      <c r="G180" s="3" t="s">
        <v>12</v>
      </c>
      <c r="H180" s="1">
        <v>0.89</v>
      </c>
      <c r="I180" t="s">
        <v>231</v>
      </c>
      <c r="K180" s="4"/>
      <c r="L180" s="1">
        <v>1.3</v>
      </c>
      <c r="M180" t="s">
        <v>232</v>
      </c>
      <c r="N180" t="b">
        <v>0</v>
      </c>
      <c r="O180" s="13" t="s">
        <v>233</v>
      </c>
      <c r="P180" s="22">
        <f t="shared" si="6"/>
        <v>8.4761904761904757E-3</v>
      </c>
      <c r="R180" s="22">
        <f t="shared" si="7"/>
        <v>1.2380952380952381E-2</v>
      </c>
      <c r="S180" s="1">
        <v>1989.5</v>
      </c>
      <c r="T180" s="1">
        <v>2094.5</v>
      </c>
      <c r="U180" s="1"/>
      <c r="V180" s="1"/>
      <c r="W180" s="1"/>
      <c r="X180" s="1"/>
      <c r="Y180" s="1"/>
    </row>
    <row r="181" spans="1:25" ht="15.75" x14ac:dyDescent="0.25">
      <c r="A181" s="1">
        <v>2010</v>
      </c>
      <c r="B181" t="s">
        <v>230</v>
      </c>
      <c r="C181" t="s">
        <v>3</v>
      </c>
      <c r="D181" s="1" t="s">
        <v>133</v>
      </c>
      <c r="E181" s="1" t="s">
        <v>134</v>
      </c>
      <c r="F181" t="s">
        <v>129</v>
      </c>
      <c r="G181" s="3" t="s">
        <v>15</v>
      </c>
      <c r="H181" s="1">
        <v>0.93</v>
      </c>
      <c r="I181" t="s">
        <v>231</v>
      </c>
      <c r="K181" s="4"/>
      <c r="L181" s="1">
        <v>1.36</v>
      </c>
      <c r="M181" t="s">
        <v>232</v>
      </c>
      <c r="N181" t="b">
        <v>0</v>
      </c>
      <c r="O181" s="13" t="s">
        <v>233</v>
      </c>
      <c r="P181" s="22">
        <f t="shared" si="6"/>
        <v>8.8571428571428568E-3</v>
      </c>
      <c r="R181" s="22">
        <f t="shared" si="7"/>
        <v>1.2952380952380953E-2</v>
      </c>
      <c r="S181" s="1">
        <v>1989.5</v>
      </c>
      <c r="T181" s="1">
        <v>2094.5</v>
      </c>
      <c r="U181" s="1"/>
      <c r="V181" s="1"/>
      <c r="W181" s="1"/>
      <c r="X181" s="1"/>
      <c r="Y181" s="1"/>
    </row>
    <row r="182" spans="1:25" ht="15.75" x14ac:dyDescent="0.25">
      <c r="A182" s="1">
        <v>2010</v>
      </c>
      <c r="B182" t="s">
        <v>230</v>
      </c>
      <c r="C182" t="s">
        <v>3</v>
      </c>
      <c r="D182" s="1" t="s">
        <v>133</v>
      </c>
      <c r="E182" s="1" t="s">
        <v>134</v>
      </c>
      <c r="F182" t="s">
        <v>130</v>
      </c>
      <c r="G182" s="3" t="s">
        <v>12</v>
      </c>
      <c r="H182" s="1">
        <v>0.72</v>
      </c>
      <c r="I182" t="s">
        <v>231</v>
      </c>
      <c r="K182" s="4"/>
      <c r="L182" s="1">
        <v>1.07</v>
      </c>
      <c r="M182" t="s">
        <v>232</v>
      </c>
      <c r="N182" t="b">
        <v>0</v>
      </c>
      <c r="O182" s="13" t="s">
        <v>233</v>
      </c>
      <c r="P182" s="22">
        <f t="shared" si="6"/>
        <v>6.8571428571428568E-3</v>
      </c>
      <c r="R182" s="22">
        <f t="shared" si="7"/>
        <v>1.0190476190476191E-2</v>
      </c>
      <c r="S182" s="1">
        <v>1989.5</v>
      </c>
      <c r="T182" s="1">
        <v>2094.5</v>
      </c>
      <c r="U182" s="1"/>
      <c r="V182" s="1"/>
      <c r="W182" s="1"/>
      <c r="X182" s="1"/>
      <c r="Y182" s="1"/>
    </row>
    <row r="183" spans="1:25" ht="15.75" x14ac:dyDescent="0.25">
      <c r="A183" s="1">
        <v>2010</v>
      </c>
      <c r="B183" t="s">
        <v>230</v>
      </c>
      <c r="C183" t="s">
        <v>3</v>
      </c>
      <c r="D183" s="1" t="s">
        <v>133</v>
      </c>
      <c r="E183" s="1" t="s">
        <v>134</v>
      </c>
      <c r="F183" t="s">
        <v>131</v>
      </c>
      <c r="G183" s="3" t="s">
        <v>12</v>
      </c>
      <c r="H183" s="1">
        <v>0.82</v>
      </c>
      <c r="I183" t="s">
        <v>231</v>
      </c>
      <c r="K183" s="4"/>
      <c r="L183" s="1">
        <v>1.2</v>
      </c>
      <c r="M183" t="s">
        <v>232</v>
      </c>
      <c r="N183" t="b">
        <v>0</v>
      </c>
      <c r="O183" s="13" t="s">
        <v>233</v>
      </c>
      <c r="P183" s="22">
        <f t="shared" si="6"/>
        <v>7.8095238095238087E-3</v>
      </c>
      <c r="R183" s="22">
        <f t="shared" si="7"/>
        <v>1.1428571428571429E-2</v>
      </c>
      <c r="S183" s="1">
        <v>1989.5</v>
      </c>
      <c r="T183" s="1">
        <v>2094.5</v>
      </c>
      <c r="U183" s="1"/>
      <c r="V183" s="1"/>
      <c r="W183" s="1"/>
      <c r="X183" s="1"/>
      <c r="Y183" s="1"/>
    </row>
    <row r="184" spans="1:25" ht="15.75" x14ac:dyDescent="0.25">
      <c r="A184" s="1">
        <v>2010</v>
      </c>
      <c r="B184" t="s">
        <v>230</v>
      </c>
      <c r="C184" t="s">
        <v>3</v>
      </c>
      <c r="D184" s="1" t="s">
        <v>133</v>
      </c>
      <c r="E184" s="1" t="s">
        <v>134</v>
      </c>
      <c r="F184" s="7" t="s">
        <v>234</v>
      </c>
      <c r="G184" s="7" t="s">
        <v>8</v>
      </c>
      <c r="H184" s="1">
        <v>0.21</v>
      </c>
      <c r="I184" t="s">
        <v>231</v>
      </c>
      <c r="K184" s="4"/>
      <c r="L184" s="1">
        <v>0.38</v>
      </c>
      <c r="M184" t="s">
        <v>232</v>
      </c>
      <c r="N184" t="b">
        <v>0</v>
      </c>
      <c r="O184" s="13" t="s">
        <v>233</v>
      </c>
      <c r="P184" s="22">
        <f t="shared" si="6"/>
        <v>2E-3</v>
      </c>
      <c r="R184" s="22">
        <f t="shared" si="7"/>
        <v>3.619047619047619E-3</v>
      </c>
      <c r="S184" s="1">
        <v>1989.5</v>
      </c>
      <c r="T184" s="1">
        <v>2094.5</v>
      </c>
      <c r="U184" s="1"/>
      <c r="V184" s="1"/>
      <c r="W184" s="1"/>
      <c r="X184" s="1"/>
      <c r="Y184" s="1"/>
    </row>
    <row r="185" spans="1:25" ht="15.75" x14ac:dyDescent="0.25">
      <c r="A185" s="1">
        <v>2010</v>
      </c>
      <c r="B185" t="s">
        <v>230</v>
      </c>
      <c r="C185" t="s">
        <v>3</v>
      </c>
      <c r="D185" s="1" t="s">
        <v>133</v>
      </c>
      <c r="E185" s="1" t="s">
        <v>134</v>
      </c>
      <c r="F185" t="s">
        <v>125</v>
      </c>
      <c r="G185" s="3" t="s">
        <v>12</v>
      </c>
      <c r="H185" s="1">
        <v>1.21</v>
      </c>
      <c r="I185" t="s">
        <v>231</v>
      </c>
      <c r="K185" s="4"/>
      <c r="L185" s="1">
        <v>1.79</v>
      </c>
      <c r="M185" t="s">
        <v>232</v>
      </c>
      <c r="N185" t="b">
        <v>0</v>
      </c>
      <c r="O185" s="13" t="s">
        <v>233</v>
      </c>
      <c r="P185" s="22">
        <f t="shared" si="6"/>
        <v>1.1523809523809523E-2</v>
      </c>
      <c r="R185" s="22">
        <f t="shared" si="7"/>
        <v>1.7047619047619048E-2</v>
      </c>
      <c r="S185" s="1">
        <v>1989.5</v>
      </c>
      <c r="T185" s="1">
        <v>2094.5</v>
      </c>
      <c r="U185" s="1"/>
      <c r="V185" s="1"/>
      <c r="W185" s="1"/>
      <c r="X185" s="1"/>
      <c r="Y185" s="1"/>
    </row>
    <row r="186" spans="1:25" ht="15.75" x14ac:dyDescent="0.25">
      <c r="A186" s="1">
        <v>2010</v>
      </c>
      <c r="B186" t="s">
        <v>230</v>
      </c>
      <c r="C186" t="s">
        <v>3</v>
      </c>
      <c r="D186" s="1" t="s">
        <v>133</v>
      </c>
      <c r="E186" s="1" t="s">
        <v>134</v>
      </c>
      <c r="F186" t="s">
        <v>127</v>
      </c>
      <c r="G186" s="3" t="s">
        <v>15</v>
      </c>
      <c r="H186" s="1">
        <v>1.45</v>
      </c>
      <c r="I186" t="s">
        <v>231</v>
      </c>
      <c r="K186" s="4"/>
      <c r="L186" s="1">
        <v>2.15</v>
      </c>
      <c r="M186" t="s">
        <v>232</v>
      </c>
      <c r="N186" t="b">
        <v>0</v>
      </c>
      <c r="O186" s="13" t="s">
        <v>233</v>
      </c>
      <c r="P186" s="22">
        <f t="shared" si="6"/>
        <v>1.380952380952381E-2</v>
      </c>
      <c r="R186" s="22">
        <f t="shared" si="7"/>
        <v>2.0476190476190474E-2</v>
      </c>
      <c r="S186" s="1">
        <v>1989.5</v>
      </c>
      <c r="T186" s="1">
        <v>2094.5</v>
      </c>
      <c r="U186" s="1"/>
      <c r="V186" s="1"/>
      <c r="W186" s="1"/>
      <c r="X186" s="1"/>
      <c r="Y186" s="1"/>
    </row>
    <row r="187" spans="1:25" ht="15.75" x14ac:dyDescent="0.25">
      <c r="A187" s="1">
        <v>2010</v>
      </c>
      <c r="B187" t="s">
        <v>230</v>
      </c>
      <c r="C187" t="s">
        <v>3</v>
      </c>
      <c r="D187" s="1" t="s">
        <v>133</v>
      </c>
      <c r="E187" s="1" t="s">
        <v>134</v>
      </c>
      <c r="F187" t="s">
        <v>128</v>
      </c>
      <c r="G187" s="3" t="s">
        <v>12</v>
      </c>
      <c r="H187" s="1">
        <v>1.18</v>
      </c>
      <c r="I187" t="s">
        <v>231</v>
      </c>
      <c r="K187" s="4"/>
      <c r="L187" s="1">
        <v>1.76</v>
      </c>
      <c r="M187" t="s">
        <v>232</v>
      </c>
      <c r="N187" t="b">
        <v>0</v>
      </c>
      <c r="O187" s="13" t="s">
        <v>233</v>
      </c>
      <c r="P187" s="22">
        <f t="shared" si="6"/>
        <v>1.1238095238095238E-2</v>
      </c>
      <c r="R187" s="22">
        <f t="shared" si="7"/>
        <v>1.6761904761904763E-2</v>
      </c>
      <c r="S187" s="1">
        <v>1989.5</v>
      </c>
      <c r="T187" s="1">
        <v>2094.5</v>
      </c>
      <c r="U187" s="1"/>
      <c r="V187" s="1"/>
      <c r="W187" s="1"/>
      <c r="X187" s="1"/>
      <c r="Y187" s="1"/>
    </row>
    <row r="188" spans="1:25" ht="15.75" x14ac:dyDescent="0.25">
      <c r="A188" s="1">
        <v>2010</v>
      </c>
      <c r="B188" t="s">
        <v>230</v>
      </c>
      <c r="C188" t="s">
        <v>3</v>
      </c>
      <c r="D188" s="1" t="s">
        <v>133</v>
      </c>
      <c r="E188" s="1" t="s">
        <v>134</v>
      </c>
      <c r="F188" t="s">
        <v>129</v>
      </c>
      <c r="G188" s="3" t="s">
        <v>15</v>
      </c>
      <c r="H188" s="1">
        <v>1.24</v>
      </c>
      <c r="I188" t="s">
        <v>231</v>
      </c>
      <c r="K188" s="4"/>
      <c r="L188" s="1">
        <v>1.83</v>
      </c>
      <c r="M188" t="s">
        <v>232</v>
      </c>
      <c r="N188" t="b">
        <v>0</v>
      </c>
      <c r="O188" s="13" t="s">
        <v>233</v>
      </c>
      <c r="P188" s="22">
        <f t="shared" si="6"/>
        <v>1.180952380952381E-2</v>
      </c>
      <c r="R188" s="22">
        <f t="shared" si="7"/>
        <v>1.7428571428571429E-2</v>
      </c>
      <c r="S188" s="1">
        <v>1989.5</v>
      </c>
      <c r="T188" s="1">
        <v>2094.5</v>
      </c>
      <c r="U188" s="1"/>
      <c r="V188" s="1"/>
      <c r="W188" s="1"/>
      <c r="X188" s="1"/>
      <c r="Y188" s="1"/>
    </row>
    <row r="189" spans="1:25" ht="15.75" x14ac:dyDescent="0.25">
      <c r="A189" s="1">
        <v>2010</v>
      </c>
      <c r="B189" t="s">
        <v>230</v>
      </c>
      <c r="C189" t="s">
        <v>3</v>
      </c>
      <c r="D189" s="1" t="s">
        <v>133</v>
      </c>
      <c r="E189" s="1" t="s">
        <v>134</v>
      </c>
      <c r="F189" t="s">
        <v>130</v>
      </c>
      <c r="G189" s="3" t="s">
        <v>12</v>
      </c>
      <c r="H189" s="1">
        <v>0.96</v>
      </c>
      <c r="I189" t="s">
        <v>231</v>
      </c>
      <c r="K189" s="4"/>
      <c r="L189" s="1">
        <v>1.44</v>
      </c>
      <c r="M189" t="s">
        <v>232</v>
      </c>
      <c r="N189" t="b">
        <v>0</v>
      </c>
      <c r="O189" s="13" t="s">
        <v>233</v>
      </c>
      <c r="P189" s="22">
        <f t="shared" si="6"/>
        <v>9.1428571428571418E-3</v>
      </c>
      <c r="R189" s="22">
        <f t="shared" si="7"/>
        <v>1.3714285714285714E-2</v>
      </c>
      <c r="S189" s="1">
        <v>1989.5</v>
      </c>
      <c r="T189" s="1">
        <v>2094.5</v>
      </c>
      <c r="U189" s="1"/>
      <c r="V189" s="1"/>
      <c r="W189" s="1"/>
      <c r="X189" s="1"/>
      <c r="Y189" s="1"/>
    </row>
    <row r="190" spans="1:25" ht="15.75" x14ac:dyDescent="0.25">
      <c r="A190" s="1">
        <v>2010</v>
      </c>
      <c r="B190" t="s">
        <v>230</v>
      </c>
      <c r="C190" t="s">
        <v>3</v>
      </c>
      <c r="D190" s="1" t="s">
        <v>133</v>
      </c>
      <c r="E190" s="1" t="s">
        <v>134</v>
      </c>
      <c r="F190" t="s">
        <v>131</v>
      </c>
      <c r="G190" s="3" t="s">
        <v>12</v>
      </c>
      <c r="H190" s="1">
        <v>1.0900000000000001</v>
      </c>
      <c r="I190" t="s">
        <v>231</v>
      </c>
      <c r="K190" s="4"/>
      <c r="L190" s="1">
        <v>1.62</v>
      </c>
      <c r="M190" t="s">
        <v>232</v>
      </c>
      <c r="N190" t="b">
        <v>0</v>
      </c>
      <c r="O190" s="13" t="s">
        <v>233</v>
      </c>
      <c r="P190" s="22">
        <f t="shared" si="6"/>
        <v>1.0380952380952381E-2</v>
      </c>
      <c r="R190" s="22">
        <f t="shared" si="7"/>
        <v>1.542857142857143E-2</v>
      </c>
      <c r="S190" s="1">
        <v>1989.5</v>
      </c>
      <c r="T190" s="1">
        <v>2094.5</v>
      </c>
      <c r="U190" s="1"/>
      <c r="V190" s="1"/>
      <c r="W190" s="1"/>
      <c r="X190" s="1"/>
      <c r="Y190" s="1"/>
    </row>
    <row r="191" spans="1:25" ht="15.75" x14ac:dyDescent="0.25">
      <c r="A191" s="1">
        <v>2010</v>
      </c>
      <c r="B191" t="s">
        <v>230</v>
      </c>
      <c r="C191" t="s">
        <v>3</v>
      </c>
      <c r="D191" s="1" t="s">
        <v>133</v>
      </c>
      <c r="E191" s="1" t="s">
        <v>134</v>
      </c>
      <c r="F191" s="7" t="s">
        <v>234</v>
      </c>
      <c r="G191" s="7" t="s">
        <v>8</v>
      </c>
      <c r="H191" s="1">
        <v>0.28999999999999998</v>
      </c>
      <c r="I191" t="s">
        <v>231</v>
      </c>
      <c r="K191" s="4"/>
      <c r="L191" s="1">
        <v>0.49</v>
      </c>
      <c r="M191" t="s">
        <v>232</v>
      </c>
      <c r="N191" t="b">
        <v>0</v>
      </c>
      <c r="O191" s="13" t="s">
        <v>233</v>
      </c>
      <c r="P191" s="22">
        <f t="shared" si="6"/>
        <v>2.7619047619047619E-3</v>
      </c>
      <c r="R191" s="22">
        <f t="shared" si="7"/>
        <v>4.6666666666666662E-3</v>
      </c>
      <c r="S191" s="1">
        <v>1989.5</v>
      </c>
      <c r="T191" s="1">
        <v>2094.5</v>
      </c>
      <c r="U191" s="1"/>
      <c r="V191" s="1"/>
      <c r="W191" s="1"/>
      <c r="X191" s="1"/>
      <c r="Y191" s="1"/>
    </row>
    <row r="192" spans="1:25" ht="15.75" x14ac:dyDescent="0.25">
      <c r="A192" s="1">
        <v>2010</v>
      </c>
      <c r="B192" t="s">
        <v>230</v>
      </c>
      <c r="C192" t="s">
        <v>3</v>
      </c>
      <c r="D192" s="1" t="s">
        <v>133</v>
      </c>
      <c r="E192" s="1" t="s">
        <v>134</v>
      </c>
      <c r="F192" t="s">
        <v>125</v>
      </c>
      <c r="G192" s="3" t="s">
        <v>12</v>
      </c>
      <c r="H192" s="1">
        <v>0.32</v>
      </c>
      <c r="I192" t="s">
        <v>231</v>
      </c>
      <c r="K192" s="4"/>
      <c r="L192" s="1">
        <v>1.34</v>
      </c>
      <c r="M192" t="s">
        <v>232</v>
      </c>
      <c r="N192" t="b">
        <v>0</v>
      </c>
      <c r="O192" s="13" t="s">
        <v>233</v>
      </c>
      <c r="P192" s="22">
        <f t="shared" si="6"/>
        <v>3.0476190476190477E-3</v>
      </c>
      <c r="R192" s="22">
        <f t="shared" si="7"/>
        <v>1.2761904761904763E-2</v>
      </c>
      <c r="S192" s="1">
        <v>1989.5</v>
      </c>
      <c r="T192" s="1">
        <v>2094.5</v>
      </c>
      <c r="U192" s="1"/>
      <c r="V192" s="1"/>
      <c r="W192" s="1"/>
      <c r="X192" s="1"/>
      <c r="Y192" s="1"/>
    </row>
    <row r="193" spans="1:25" ht="15.75" x14ac:dyDescent="0.25">
      <c r="A193" s="1">
        <v>2010</v>
      </c>
      <c r="B193" t="s">
        <v>230</v>
      </c>
      <c r="C193" t="s">
        <v>3</v>
      </c>
      <c r="D193" s="1" t="s">
        <v>133</v>
      </c>
      <c r="E193" s="1" t="s">
        <v>134</v>
      </c>
      <c r="F193" t="s">
        <v>127</v>
      </c>
      <c r="G193" s="3" t="s">
        <v>15</v>
      </c>
      <c r="H193" s="1">
        <v>0.34</v>
      </c>
      <c r="I193" t="s">
        <v>231</v>
      </c>
      <c r="K193" s="4"/>
      <c r="L193" s="1">
        <v>1.59</v>
      </c>
      <c r="M193" t="s">
        <v>232</v>
      </c>
      <c r="N193" t="b">
        <v>0</v>
      </c>
      <c r="O193" s="13" t="s">
        <v>233</v>
      </c>
      <c r="P193" s="22">
        <f t="shared" si="6"/>
        <v>3.2380952380952383E-3</v>
      </c>
      <c r="R193" s="22">
        <f t="shared" si="7"/>
        <v>1.5142857142857144E-2</v>
      </c>
      <c r="S193" s="1">
        <v>1989.5</v>
      </c>
      <c r="T193" s="1">
        <v>2094.5</v>
      </c>
      <c r="U193" s="1"/>
      <c r="V193" s="1"/>
      <c r="W193" s="1"/>
      <c r="X193" s="1"/>
      <c r="Y193" s="1"/>
    </row>
    <row r="194" spans="1:25" ht="15.75" x14ac:dyDescent="0.25">
      <c r="A194" s="1">
        <v>2010</v>
      </c>
      <c r="B194" t="s">
        <v>230</v>
      </c>
      <c r="C194" t="s">
        <v>3</v>
      </c>
      <c r="D194" s="1" t="s">
        <v>133</v>
      </c>
      <c r="E194" s="1" t="s">
        <v>134</v>
      </c>
      <c r="F194" t="s">
        <v>128</v>
      </c>
      <c r="G194" s="3" t="s">
        <v>12</v>
      </c>
      <c r="H194" s="1">
        <v>0.32</v>
      </c>
      <c r="I194" t="s">
        <v>231</v>
      </c>
      <c r="K194" s="4"/>
      <c r="L194" s="1">
        <v>1.32</v>
      </c>
      <c r="M194" t="s">
        <v>232</v>
      </c>
      <c r="N194" t="b">
        <v>0</v>
      </c>
      <c r="O194" s="13" t="s">
        <v>233</v>
      </c>
      <c r="P194" s="22">
        <f t="shared" si="6"/>
        <v>3.0476190476190477E-3</v>
      </c>
      <c r="R194" s="22">
        <f t="shared" si="7"/>
        <v>1.2571428571428572E-2</v>
      </c>
      <c r="S194" s="1">
        <v>1989.5</v>
      </c>
      <c r="T194" s="1">
        <v>2094.5</v>
      </c>
      <c r="U194" s="1"/>
      <c r="V194" s="1"/>
      <c r="W194" s="1"/>
      <c r="X194" s="1"/>
      <c r="Y194" s="1"/>
    </row>
    <row r="195" spans="1:25" ht="15.75" x14ac:dyDescent="0.25">
      <c r="A195" s="1">
        <v>2010</v>
      </c>
      <c r="B195" t="s">
        <v>230</v>
      </c>
      <c r="C195" t="s">
        <v>3</v>
      </c>
      <c r="D195" s="1" t="s">
        <v>133</v>
      </c>
      <c r="E195" s="1" t="s">
        <v>134</v>
      </c>
      <c r="F195" t="s">
        <v>129</v>
      </c>
      <c r="G195" s="3" t="s">
        <v>15</v>
      </c>
      <c r="H195" s="1">
        <v>0.32</v>
      </c>
      <c r="I195" t="s">
        <v>231</v>
      </c>
      <c r="K195" s="4"/>
      <c r="L195" s="1">
        <v>1.37</v>
      </c>
      <c r="M195" t="s">
        <v>232</v>
      </c>
      <c r="N195" t="b">
        <v>0</v>
      </c>
      <c r="O195" s="13" t="s">
        <v>233</v>
      </c>
      <c r="P195" s="22">
        <f t="shared" ref="P195:P258" si="9">(H195)/(T195-S195)</f>
        <v>3.0476190476190477E-3</v>
      </c>
      <c r="R195" s="22">
        <f t="shared" ref="R195:R258" si="10">(L195)/(T195-S195)</f>
        <v>1.3047619047619049E-2</v>
      </c>
      <c r="S195" s="1">
        <v>1989.5</v>
      </c>
      <c r="T195" s="1">
        <v>2094.5</v>
      </c>
      <c r="U195" s="1"/>
      <c r="V195" s="1"/>
      <c r="W195" s="1"/>
      <c r="X195" s="1"/>
      <c r="Y195" s="1"/>
    </row>
    <row r="196" spans="1:25" ht="15.75" x14ac:dyDescent="0.25">
      <c r="A196" s="1">
        <v>2010</v>
      </c>
      <c r="B196" t="s">
        <v>230</v>
      </c>
      <c r="C196" t="s">
        <v>3</v>
      </c>
      <c r="D196" s="1" t="s">
        <v>133</v>
      </c>
      <c r="E196" s="1" t="s">
        <v>134</v>
      </c>
      <c r="F196" t="s">
        <v>130</v>
      </c>
      <c r="G196" s="3" t="s">
        <v>12</v>
      </c>
      <c r="H196" s="1">
        <v>0.3</v>
      </c>
      <c r="I196" t="s">
        <v>231</v>
      </c>
      <c r="K196" s="4"/>
      <c r="L196" s="1">
        <v>1.1000000000000001</v>
      </c>
      <c r="M196" t="s">
        <v>232</v>
      </c>
      <c r="N196" t="b">
        <v>0</v>
      </c>
      <c r="O196" s="13" t="s">
        <v>233</v>
      </c>
      <c r="P196" s="22">
        <f t="shared" si="9"/>
        <v>2.8571428571428571E-3</v>
      </c>
      <c r="R196" s="22">
        <f t="shared" si="10"/>
        <v>1.0476190476190477E-2</v>
      </c>
      <c r="S196" s="1">
        <v>1989.5</v>
      </c>
      <c r="T196" s="1">
        <v>2094.5</v>
      </c>
      <c r="U196" s="1"/>
      <c r="V196" s="1"/>
      <c r="W196" s="1"/>
      <c r="X196" s="1"/>
      <c r="Y196" s="1"/>
    </row>
    <row r="197" spans="1:25" ht="15.75" x14ac:dyDescent="0.25">
      <c r="A197" s="1">
        <v>2010</v>
      </c>
      <c r="B197" t="s">
        <v>230</v>
      </c>
      <c r="C197" t="s">
        <v>3</v>
      </c>
      <c r="D197" s="1" t="s">
        <v>133</v>
      </c>
      <c r="E197" s="1" t="s">
        <v>134</v>
      </c>
      <c r="F197" t="s">
        <v>131</v>
      </c>
      <c r="G197" s="3" t="s">
        <v>12</v>
      </c>
      <c r="H197" s="1">
        <v>0.31</v>
      </c>
      <c r="I197" t="s">
        <v>231</v>
      </c>
      <c r="K197" s="4"/>
      <c r="L197" s="1">
        <v>1.22</v>
      </c>
      <c r="M197" t="s">
        <v>232</v>
      </c>
      <c r="N197" t="b">
        <v>0</v>
      </c>
      <c r="O197" s="13" t="s">
        <v>233</v>
      </c>
      <c r="P197" s="22">
        <f t="shared" si="9"/>
        <v>2.9523809523809524E-3</v>
      </c>
      <c r="R197" s="22">
        <f t="shared" si="10"/>
        <v>1.1619047619047619E-2</v>
      </c>
      <c r="S197" s="1">
        <v>1989.5</v>
      </c>
      <c r="T197" s="1">
        <v>2094.5</v>
      </c>
      <c r="U197" s="1"/>
      <c r="V197" s="1"/>
      <c r="W197" s="1"/>
      <c r="X197" s="1"/>
      <c r="Y197" s="1"/>
    </row>
    <row r="198" spans="1:25" ht="15.75" x14ac:dyDescent="0.25">
      <c r="A198" s="1">
        <v>2010</v>
      </c>
      <c r="B198" t="s">
        <v>230</v>
      </c>
      <c r="C198" t="s">
        <v>3</v>
      </c>
      <c r="D198" s="1" t="s">
        <v>133</v>
      </c>
      <c r="E198" s="1" t="s">
        <v>134</v>
      </c>
      <c r="F198" s="7" t="s">
        <v>234</v>
      </c>
      <c r="G198" s="7" t="s">
        <v>8</v>
      </c>
      <c r="H198" s="1">
        <v>0.22</v>
      </c>
      <c r="I198" t="s">
        <v>231</v>
      </c>
      <c r="K198" s="4"/>
      <c r="L198" s="1">
        <v>0.44</v>
      </c>
      <c r="M198" t="s">
        <v>232</v>
      </c>
      <c r="N198" t="b">
        <v>0</v>
      </c>
      <c r="O198" s="13" t="s">
        <v>233</v>
      </c>
      <c r="P198" s="22">
        <f t="shared" si="9"/>
        <v>2.0952380952380953E-3</v>
      </c>
      <c r="R198" s="22">
        <f t="shared" si="10"/>
        <v>4.1904761904761906E-3</v>
      </c>
      <c r="S198" s="1">
        <v>1989.5</v>
      </c>
      <c r="T198" s="1">
        <v>2094.5</v>
      </c>
      <c r="U198" s="1"/>
      <c r="V198" s="1"/>
      <c r="W198" s="1"/>
      <c r="X198" s="1"/>
      <c r="Y198" s="1"/>
    </row>
    <row r="199" spans="1:25" ht="15.75" x14ac:dyDescent="0.25">
      <c r="A199" s="1">
        <v>2010</v>
      </c>
      <c r="B199" t="s">
        <v>235</v>
      </c>
      <c r="C199" t="s">
        <v>3</v>
      </c>
      <c r="D199" s="1">
        <v>1990</v>
      </c>
      <c r="E199" s="1">
        <v>2100</v>
      </c>
      <c r="F199" t="s">
        <v>125</v>
      </c>
      <c r="G199" s="3" t="s">
        <v>12</v>
      </c>
      <c r="H199" s="1">
        <v>0.20799999999999999</v>
      </c>
      <c r="I199" t="s">
        <v>236</v>
      </c>
      <c r="K199" s="4"/>
      <c r="L199" s="1">
        <v>0.64900000000000002</v>
      </c>
      <c r="M199" t="s">
        <v>237</v>
      </c>
      <c r="N199" t="b">
        <v>0</v>
      </c>
      <c r="O199" s="12" t="s">
        <v>238</v>
      </c>
      <c r="P199" s="22">
        <f t="shared" si="9"/>
        <v>1.8909090909090909E-3</v>
      </c>
      <c r="R199" s="22">
        <f t="shared" si="10"/>
        <v>5.8999999999999999E-3</v>
      </c>
      <c r="S199" s="1">
        <v>1990</v>
      </c>
      <c r="T199" s="1">
        <v>2100</v>
      </c>
      <c r="U199" s="1"/>
      <c r="V199" s="1"/>
      <c r="W199" s="1"/>
      <c r="X199" s="1"/>
      <c r="Y199" s="1"/>
    </row>
    <row r="200" spans="1:25" ht="15.75" x14ac:dyDescent="0.25">
      <c r="A200" s="1">
        <v>2010</v>
      </c>
      <c r="B200" t="s">
        <v>235</v>
      </c>
      <c r="C200" t="s">
        <v>3</v>
      </c>
      <c r="D200" s="1">
        <v>1990</v>
      </c>
      <c r="E200" s="1">
        <v>2100</v>
      </c>
      <c r="F200" t="s">
        <v>128</v>
      </c>
      <c r="G200" s="3" t="s">
        <v>12</v>
      </c>
      <c r="H200" s="1">
        <v>0.19400000000000001</v>
      </c>
      <c r="I200" t="s">
        <v>236</v>
      </c>
      <c r="K200" s="4"/>
      <c r="L200" s="1">
        <v>0.61099999999999999</v>
      </c>
      <c r="M200" t="s">
        <v>237</v>
      </c>
      <c r="N200" t="b">
        <v>0</v>
      </c>
      <c r="O200" s="13" t="s">
        <v>238</v>
      </c>
      <c r="P200" s="22">
        <f t="shared" si="9"/>
        <v>1.7636363636363637E-3</v>
      </c>
      <c r="R200" s="22">
        <f t="shared" si="10"/>
        <v>5.5545454545454544E-3</v>
      </c>
      <c r="S200" s="1">
        <v>1990</v>
      </c>
      <c r="T200" s="1">
        <v>2100</v>
      </c>
      <c r="U200" s="1"/>
      <c r="V200" s="1"/>
      <c r="W200" s="1"/>
      <c r="X200" s="1"/>
      <c r="Y200" s="1"/>
    </row>
    <row r="201" spans="1:25" ht="15.75" x14ac:dyDescent="0.25">
      <c r="A201" s="1">
        <v>2010</v>
      </c>
      <c r="B201" t="s">
        <v>235</v>
      </c>
      <c r="C201" t="s">
        <v>3</v>
      </c>
      <c r="D201" s="1">
        <v>1990</v>
      </c>
      <c r="E201" s="1">
        <v>2100</v>
      </c>
      <c r="F201" t="s">
        <v>127</v>
      </c>
      <c r="G201" s="3" t="s">
        <v>15</v>
      </c>
      <c r="H201" s="1">
        <v>0.26600000000000001</v>
      </c>
      <c r="I201" t="s">
        <v>236</v>
      </c>
      <c r="K201" s="4"/>
      <c r="L201" s="1">
        <v>0.81899999999999995</v>
      </c>
      <c r="M201" t="s">
        <v>237</v>
      </c>
      <c r="N201" t="b">
        <v>0</v>
      </c>
      <c r="O201" s="13" t="s">
        <v>238</v>
      </c>
      <c r="P201" s="22">
        <f t="shared" si="9"/>
        <v>2.4181818181818185E-3</v>
      </c>
      <c r="R201" s="22">
        <f t="shared" si="10"/>
        <v>7.445454545454545E-3</v>
      </c>
      <c r="S201" s="1">
        <v>1990</v>
      </c>
      <c r="T201" s="1">
        <v>2100</v>
      </c>
      <c r="U201" s="1"/>
      <c r="V201" s="1"/>
      <c r="W201" s="1"/>
      <c r="X201" s="1"/>
      <c r="Y201" s="1"/>
    </row>
    <row r="202" spans="1:25" ht="15.75" x14ac:dyDescent="0.25">
      <c r="A202" s="1">
        <v>2010</v>
      </c>
      <c r="B202" t="s">
        <v>235</v>
      </c>
      <c r="C202" t="s">
        <v>3</v>
      </c>
      <c r="D202" s="1">
        <v>1990</v>
      </c>
      <c r="E202" s="1">
        <v>2100</v>
      </c>
      <c r="F202" t="s">
        <v>129</v>
      </c>
      <c r="G202" s="3" t="s">
        <v>15</v>
      </c>
      <c r="H202" s="1">
        <v>0.23699999999999999</v>
      </c>
      <c r="I202" t="s">
        <v>236</v>
      </c>
      <c r="K202" s="4"/>
      <c r="L202" s="1">
        <v>0.69199999999999995</v>
      </c>
      <c r="M202" t="s">
        <v>237</v>
      </c>
      <c r="N202" t="b">
        <v>0</v>
      </c>
      <c r="O202" s="13" t="s">
        <v>238</v>
      </c>
      <c r="P202" s="22">
        <f t="shared" si="9"/>
        <v>2.1545454545454546E-3</v>
      </c>
      <c r="R202" s="22">
        <f t="shared" si="10"/>
        <v>6.2909090909090901E-3</v>
      </c>
      <c r="S202" s="1">
        <v>1990</v>
      </c>
      <c r="T202" s="1">
        <v>2100</v>
      </c>
      <c r="U202" s="1"/>
      <c r="V202" s="1"/>
      <c r="W202" s="1"/>
      <c r="X202" s="1"/>
      <c r="Y202" s="1"/>
    </row>
    <row r="203" spans="1:25" ht="15.75" x14ac:dyDescent="0.25">
      <c r="A203" s="1">
        <v>2010</v>
      </c>
      <c r="B203" t="s">
        <v>235</v>
      </c>
      <c r="C203" t="s">
        <v>3</v>
      </c>
      <c r="D203" s="1">
        <v>1990</v>
      </c>
      <c r="E203" s="1">
        <v>2100</v>
      </c>
      <c r="F203" t="s">
        <v>130</v>
      </c>
      <c r="G203" s="3" t="s">
        <v>12</v>
      </c>
      <c r="H203" s="1">
        <v>0.185</v>
      </c>
      <c r="I203" t="s">
        <v>236</v>
      </c>
      <c r="K203" s="4"/>
      <c r="L203" s="1">
        <v>0.496</v>
      </c>
      <c r="M203" t="s">
        <v>237</v>
      </c>
      <c r="N203" t="b">
        <v>0</v>
      </c>
      <c r="O203" s="13" t="s">
        <v>238</v>
      </c>
      <c r="P203" s="22">
        <f t="shared" si="9"/>
        <v>1.6818181818181819E-3</v>
      </c>
      <c r="R203" s="22">
        <f t="shared" si="10"/>
        <v>4.5090909090909088E-3</v>
      </c>
      <c r="S203" s="1">
        <v>1990</v>
      </c>
      <c r="T203" s="1">
        <v>2100</v>
      </c>
      <c r="U203" s="1"/>
      <c r="V203" s="1"/>
      <c r="W203" s="1"/>
      <c r="X203" s="1"/>
      <c r="Y203" s="1"/>
    </row>
    <row r="204" spans="1:25" ht="15.75" x14ac:dyDescent="0.25">
      <c r="A204" s="1">
        <v>2010</v>
      </c>
      <c r="B204" t="s">
        <v>235</v>
      </c>
      <c r="C204" t="s">
        <v>3</v>
      </c>
      <c r="D204" s="1">
        <v>1990</v>
      </c>
      <c r="E204" s="1">
        <v>2100</v>
      </c>
      <c r="F204" t="s">
        <v>131</v>
      </c>
      <c r="G204" s="3" t="s">
        <v>12</v>
      </c>
      <c r="H204" s="1">
        <v>0.21</v>
      </c>
      <c r="I204" t="s">
        <v>236</v>
      </c>
      <c r="K204" s="4"/>
      <c r="L204" s="1">
        <v>0.57599999999999996</v>
      </c>
      <c r="M204" t="s">
        <v>237</v>
      </c>
      <c r="N204" t="b">
        <v>0</v>
      </c>
      <c r="O204" s="13" t="s">
        <v>238</v>
      </c>
      <c r="P204" s="22">
        <f t="shared" si="9"/>
        <v>1.9090909090909091E-3</v>
      </c>
      <c r="R204" s="22">
        <f t="shared" si="10"/>
        <v>5.2363636363636362E-3</v>
      </c>
      <c r="S204" s="1">
        <v>1990</v>
      </c>
      <c r="T204" s="1">
        <v>2100</v>
      </c>
      <c r="U204" s="1"/>
      <c r="V204" s="1"/>
      <c r="W204" s="1"/>
      <c r="X204" s="1"/>
      <c r="Y204" s="1"/>
    </row>
    <row r="205" spans="1:25" ht="15.75" x14ac:dyDescent="0.25">
      <c r="A205" s="1">
        <v>2010</v>
      </c>
      <c r="B205" t="s">
        <v>239</v>
      </c>
      <c r="C205" t="s">
        <v>3</v>
      </c>
      <c r="D205" s="1" t="s">
        <v>163</v>
      </c>
      <c r="E205" s="1">
        <v>2100</v>
      </c>
      <c r="F205" t="s">
        <v>125</v>
      </c>
      <c r="G205" s="3" t="s">
        <v>12</v>
      </c>
      <c r="H205" s="1">
        <v>0.2</v>
      </c>
      <c r="I205" t="s">
        <v>240</v>
      </c>
      <c r="K205" s="4"/>
      <c r="L205" s="1">
        <v>1.4</v>
      </c>
      <c r="M205" t="s">
        <v>241</v>
      </c>
      <c r="N205" t="b">
        <v>0</v>
      </c>
      <c r="O205" s="13" t="s">
        <v>242</v>
      </c>
      <c r="P205" s="22">
        <f t="shared" si="9"/>
        <v>1.8181818181818182E-3</v>
      </c>
      <c r="R205" s="22">
        <f t="shared" si="10"/>
        <v>1.2727272727272726E-2</v>
      </c>
      <c r="S205" s="1">
        <v>1990</v>
      </c>
      <c r="T205" s="1">
        <v>2100</v>
      </c>
      <c r="U205" s="1"/>
      <c r="V205" s="1"/>
      <c r="W205" s="1"/>
      <c r="X205" s="1"/>
      <c r="Y205" s="1"/>
    </row>
    <row r="206" spans="1:25" ht="15.75" x14ac:dyDescent="0.25">
      <c r="A206" s="1">
        <v>2010</v>
      </c>
      <c r="B206" t="s">
        <v>239</v>
      </c>
      <c r="C206" t="s">
        <v>3</v>
      </c>
      <c r="D206" s="1" t="s">
        <v>163</v>
      </c>
      <c r="E206" s="1">
        <v>2100</v>
      </c>
      <c r="F206" t="s">
        <v>127</v>
      </c>
      <c r="G206" s="3" t="s">
        <v>15</v>
      </c>
      <c r="H206" s="1">
        <v>0.8</v>
      </c>
      <c r="I206" t="s">
        <v>240</v>
      </c>
      <c r="K206" s="4"/>
      <c r="L206" s="1">
        <v>1.6</v>
      </c>
      <c r="M206" t="s">
        <v>241</v>
      </c>
      <c r="N206" t="b">
        <v>0</v>
      </c>
      <c r="O206" s="13" t="s">
        <v>242</v>
      </c>
      <c r="P206" s="22">
        <f t="shared" si="9"/>
        <v>7.2727272727272727E-3</v>
      </c>
      <c r="R206" s="22">
        <f t="shared" si="10"/>
        <v>1.4545454545454545E-2</v>
      </c>
      <c r="S206" s="1">
        <v>1990</v>
      </c>
      <c r="T206" s="1">
        <v>2100</v>
      </c>
      <c r="U206" s="1"/>
      <c r="V206" s="1"/>
      <c r="W206" s="1"/>
      <c r="X206" s="1"/>
      <c r="Y206" s="1"/>
    </row>
    <row r="207" spans="1:25" ht="15.75" x14ac:dyDescent="0.25">
      <c r="A207" s="1">
        <v>2010</v>
      </c>
      <c r="B207" t="s">
        <v>239</v>
      </c>
      <c r="C207" t="s">
        <v>3</v>
      </c>
      <c r="D207" s="1" t="s">
        <v>163</v>
      </c>
      <c r="E207" s="1">
        <v>2100</v>
      </c>
      <c r="F207" t="s">
        <v>128</v>
      </c>
      <c r="G207" s="3" t="s">
        <v>12</v>
      </c>
      <c r="H207" s="1">
        <v>0.7</v>
      </c>
      <c r="I207" t="s">
        <v>240</v>
      </c>
      <c r="K207" s="4"/>
      <c r="L207" s="1">
        <v>1.3</v>
      </c>
      <c r="M207" t="s">
        <v>241</v>
      </c>
      <c r="N207" t="b">
        <v>0</v>
      </c>
      <c r="O207" s="13" t="s">
        <v>242</v>
      </c>
      <c r="P207" s="22">
        <f t="shared" si="9"/>
        <v>6.363636363636363E-3</v>
      </c>
      <c r="R207" s="22">
        <f t="shared" si="10"/>
        <v>1.1818181818181818E-2</v>
      </c>
      <c r="S207" s="1">
        <v>1990</v>
      </c>
      <c r="T207" s="1">
        <v>2100</v>
      </c>
      <c r="U207" s="1"/>
      <c r="V207" s="1"/>
      <c r="W207" s="1"/>
      <c r="X207" s="1"/>
      <c r="Y207" s="1"/>
    </row>
    <row r="208" spans="1:25" ht="15.75" x14ac:dyDescent="0.25">
      <c r="A208" s="1">
        <v>2010</v>
      </c>
      <c r="B208" t="s">
        <v>239</v>
      </c>
      <c r="C208" t="s">
        <v>3</v>
      </c>
      <c r="D208" s="1" t="s">
        <v>163</v>
      </c>
      <c r="E208" s="1">
        <v>2100</v>
      </c>
      <c r="F208" t="s">
        <v>129</v>
      </c>
      <c r="G208" s="3" t="s">
        <v>15</v>
      </c>
      <c r="H208" s="1">
        <v>1.3</v>
      </c>
      <c r="I208" t="s">
        <v>240</v>
      </c>
      <c r="K208" s="4"/>
      <c r="L208" s="1">
        <v>1.5</v>
      </c>
      <c r="M208" t="s">
        <v>241</v>
      </c>
      <c r="N208" t="b">
        <v>0</v>
      </c>
      <c r="O208" s="12" t="s">
        <v>242</v>
      </c>
      <c r="P208" s="22">
        <f t="shared" si="9"/>
        <v>1.1818181818181818E-2</v>
      </c>
      <c r="R208" s="22">
        <f t="shared" si="10"/>
        <v>1.3636363636363636E-2</v>
      </c>
      <c r="S208" s="1">
        <v>1990</v>
      </c>
      <c r="T208" s="1">
        <v>2100</v>
      </c>
      <c r="U208" s="1"/>
      <c r="V208" s="1"/>
      <c r="W208" s="1"/>
      <c r="X208" s="1"/>
      <c r="Y208" s="1"/>
    </row>
    <row r="209" spans="1:25" ht="15.75" x14ac:dyDescent="0.25">
      <c r="A209" s="1">
        <v>2010</v>
      </c>
      <c r="B209" t="s">
        <v>239</v>
      </c>
      <c r="C209" t="s">
        <v>3</v>
      </c>
      <c r="D209" s="1" t="s">
        <v>163</v>
      </c>
      <c r="E209" s="1">
        <v>2100</v>
      </c>
      <c r="F209" t="s">
        <v>130</v>
      </c>
      <c r="G209" s="3" t="s">
        <v>12</v>
      </c>
      <c r="H209" s="1">
        <v>0.6</v>
      </c>
      <c r="I209" t="s">
        <v>240</v>
      </c>
      <c r="K209" s="4"/>
      <c r="L209" s="1">
        <v>1.1000000000000001</v>
      </c>
      <c r="M209" t="s">
        <v>241</v>
      </c>
      <c r="N209" t="b">
        <v>0</v>
      </c>
      <c r="O209" s="13" t="s">
        <v>242</v>
      </c>
      <c r="P209" s="22">
        <f t="shared" si="9"/>
        <v>5.4545454545454541E-3</v>
      </c>
      <c r="R209" s="22">
        <f t="shared" si="10"/>
        <v>0.01</v>
      </c>
      <c r="S209" s="1">
        <v>1990</v>
      </c>
      <c r="T209" s="1">
        <v>2100</v>
      </c>
      <c r="U209" s="1"/>
      <c r="V209" s="1"/>
      <c r="W209" s="1"/>
      <c r="X209" s="1"/>
      <c r="Y209" s="1"/>
    </row>
    <row r="210" spans="1:25" ht="15.75" x14ac:dyDescent="0.25">
      <c r="A210" s="1">
        <v>2010</v>
      </c>
      <c r="B210" t="s">
        <v>239</v>
      </c>
      <c r="C210" t="s">
        <v>3</v>
      </c>
      <c r="D210" s="1" t="s">
        <v>163</v>
      </c>
      <c r="E210" s="1">
        <v>2100</v>
      </c>
      <c r="F210" t="s">
        <v>131</v>
      </c>
      <c r="G210" s="3" t="s">
        <v>12</v>
      </c>
      <c r="H210" s="1">
        <v>0.7</v>
      </c>
      <c r="I210" t="s">
        <v>240</v>
      </c>
      <c r="K210" s="4"/>
      <c r="L210" s="1">
        <v>1.3</v>
      </c>
      <c r="M210" t="s">
        <v>241</v>
      </c>
      <c r="N210" t="b">
        <v>0</v>
      </c>
      <c r="O210" s="13" t="s">
        <v>242</v>
      </c>
      <c r="P210" s="22">
        <f t="shared" si="9"/>
        <v>6.363636363636363E-3</v>
      </c>
      <c r="R210" s="22">
        <f t="shared" si="10"/>
        <v>1.1818181818181818E-2</v>
      </c>
      <c r="S210" s="1">
        <v>1990</v>
      </c>
      <c r="T210" s="1">
        <v>2100</v>
      </c>
      <c r="U210" s="1"/>
      <c r="V210" s="1"/>
      <c r="W210" s="1"/>
      <c r="X210" s="1"/>
      <c r="Y210" s="1"/>
    </row>
    <row r="211" spans="1:25" ht="15.75" x14ac:dyDescent="0.25">
      <c r="A211" s="1">
        <v>2011</v>
      </c>
      <c r="B211" t="s">
        <v>243</v>
      </c>
      <c r="C211" t="s">
        <v>13</v>
      </c>
      <c r="D211" s="1">
        <v>1990</v>
      </c>
      <c r="E211" s="1">
        <v>2100</v>
      </c>
      <c r="G211" s="3" t="s">
        <v>2</v>
      </c>
      <c r="H211" s="1">
        <v>0.55000000000000004</v>
      </c>
      <c r="K211" s="4"/>
      <c r="L211" s="1">
        <v>1.1499999999999999</v>
      </c>
      <c r="M211" s="1"/>
      <c r="N211" t="b">
        <v>0</v>
      </c>
      <c r="O211" s="12" t="s">
        <v>244</v>
      </c>
      <c r="P211" s="22">
        <f t="shared" si="9"/>
        <v>5.0000000000000001E-3</v>
      </c>
      <c r="R211" s="22">
        <f t="shared" si="10"/>
        <v>1.0454545454545454E-2</v>
      </c>
      <c r="S211" s="1">
        <v>1990</v>
      </c>
      <c r="T211" s="1">
        <v>2100</v>
      </c>
      <c r="U211" s="1"/>
      <c r="V211" s="1"/>
      <c r="W211" s="1"/>
      <c r="X211" s="1"/>
      <c r="Y211" s="1"/>
    </row>
    <row r="212" spans="1:25" ht="15.75" x14ac:dyDescent="0.25">
      <c r="A212" s="1">
        <v>2011</v>
      </c>
      <c r="B212" t="s">
        <v>245</v>
      </c>
      <c r="C212" t="s">
        <v>56</v>
      </c>
      <c r="D212" s="1" t="s">
        <v>133</v>
      </c>
      <c r="E212" s="1" t="s">
        <v>134</v>
      </c>
      <c r="F212" t="s">
        <v>125</v>
      </c>
      <c r="G212" s="3" t="s">
        <v>12</v>
      </c>
      <c r="H212" s="1">
        <v>0.23</v>
      </c>
      <c r="I212" t="s">
        <v>231</v>
      </c>
      <c r="K212" s="4"/>
      <c r="L212" s="1">
        <v>0.43</v>
      </c>
      <c r="M212" t="s">
        <v>232</v>
      </c>
      <c r="N212" t="b">
        <v>0</v>
      </c>
      <c r="O212" s="12" t="s">
        <v>246</v>
      </c>
      <c r="P212" s="22">
        <f t="shared" si="9"/>
        <v>2.1904761904761906E-3</v>
      </c>
      <c r="R212" s="22">
        <f t="shared" si="10"/>
        <v>4.0952380952380954E-3</v>
      </c>
      <c r="S212" s="1">
        <v>1989.5</v>
      </c>
      <c r="T212" s="1">
        <v>2094.5</v>
      </c>
      <c r="U212" s="1"/>
      <c r="V212" s="1"/>
      <c r="W212" s="1"/>
      <c r="X212" s="1"/>
      <c r="Y212" s="1"/>
    </row>
    <row r="213" spans="1:25" ht="15.75" x14ac:dyDescent="0.25">
      <c r="A213" s="1">
        <v>2011</v>
      </c>
      <c r="B213" t="s">
        <v>245</v>
      </c>
      <c r="C213" t="s">
        <v>56</v>
      </c>
      <c r="D213" s="1" t="s">
        <v>133</v>
      </c>
      <c r="E213" s="1" t="s">
        <v>134</v>
      </c>
      <c r="F213" t="s">
        <v>247</v>
      </c>
      <c r="G213" s="3" t="s">
        <v>12</v>
      </c>
      <c r="H213" s="1">
        <v>0.28999999999999998</v>
      </c>
      <c r="I213" t="s">
        <v>231</v>
      </c>
      <c r="K213" s="4"/>
      <c r="L213" s="1">
        <v>0.51</v>
      </c>
      <c r="M213" t="s">
        <v>232</v>
      </c>
      <c r="N213" t="b">
        <v>0</v>
      </c>
      <c r="O213" s="13" t="s">
        <v>246</v>
      </c>
      <c r="P213" s="22">
        <f t="shared" si="9"/>
        <v>2.7619047619047619E-3</v>
      </c>
      <c r="R213" s="22">
        <f t="shared" si="10"/>
        <v>4.8571428571428576E-3</v>
      </c>
      <c r="S213" s="1">
        <v>1989.5</v>
      </c>
      <c r="T213" s="1">
        <v>2094.5</v>
      </c>
      <c r="U213" s="1"/>
      <c r="V213" s="1"/>
      <c r="W213" s="1"/>
      <c r="X213" s="1"/>
      <c r="Y213" s="1"/>
    </row>
    <row r="214" spans="1:25" ht="15.75" x14ac:dyDescent="0.25">
      <c r="A214" s="1">
        <v>2011</v>
      </c>
      <c r="B214" t="s">
        <v>245</v>
      </c>
      <c r="C214" t="s">
        <v>56</v>
      </c>
      <c r="D214" s="1" t="s">
        <v>133</v>
      </c>
      <c r="E214" s="1" t="s">
        <v>134</v>
      </c>
      <c r="F214" t="s">
        <v>248</v>
      </c>
      <c r="G214" s="3" t="s">
        <v>8</v>
      </c>
      <c r="H214" s="1">
        <v>0.17</v>
      </c>
      <c r="I214" t="s">
        <v>231</v>
      </c>
      <c r="K214" s="4"/>
      <c r="L214" s="1">
        <v>0.34</v>
      </c>
      <c r="M214" t="s">
        <v>232</v>
      </c>
      <c r="N214" t="b">
        <v>0</v>
      </c>
      <c r="O214" s="13" t="s">
        <v>246</v>
      </c>
      <c r="P214" s="22">
        <f t="shared" si="9"/>
        <v>1.6190476190476191E-3</v>
      </c>
      <c r="R214" s="22">
        <f t="shared" si="10"/>
        <v>3.2380952380952383E-3</v>
      </c>
      <c r="S214" s="1">
        <v>1989.5</v>
      </c>
      <c r="T214" s="1">
        <v>2094.5</v>
      </c>
      <c r="U214" s="1"/>
      <c r="V214" s="1"/>
      <c r="W214" s="1"/>
      <c r="X214" s="1"/>
      <c r="Y214" s="1"/>
    </row>
    <row r="215" spans="1:25" ht="15.75" x14ac:dyDescent="0.25">
      <c r="A215" s="1">
        <v>2011</v>
      </c>
      <c r="B215" t="s">
        <v>249</v>
      </c>
      <c r="C215" t="s">
        <v>9</v>
      </c>
      <c r="D215" s="1">
        <v>1992</v>
      </c>
      <c r="E215" s="1">
        <v>2100</v>
      </c>
      <c r="G215" s="3" t="s">
        <v>2</v>
      </c>
      <c r="H215" s="1">
        <v>0.5</v>
      </c>
      <c r="K215" s="4"/>
      <c r="L215" s="1">
        <v>1.5</v>
      </c>
      <c r="M215" s="1"/>
      <c r="N215" t="b">
        <v>0</v>
      </c>
      <c r="O215" s="13" t="s">
        <v>250</v>
      </c>
      <c r="P215" s="22">
        <f t="shared" si="9"/>
        <v>4.6296296296296294E-3</v>
      </c>
      <c r="R215" s="22">
        <f t="shared" si="10"/>
        <v>1.3888888888888888E-2</v>
      </c>
      <c r="S215" s="1">
        <v>1992</v>
      </c>
      <c r="T215" s="1">
        <v>2100</v>
      </c>
      <c r="U215" s="1"/>
      <c r="V215" s="1"/>
      <c r="W215" s="1"/>
      <c r="X215" s="1"/>
      <c r="Y215" s="1"/>
    </row>
    <row r="216" spans="1:25" ht="15.75" x14ac:dyDescent="0.25">
      <c r="A216" s="1">
        <v>2012</v>
      </c>
      <c r="B216" t="s">
        <v>251</v>
      </c>
      <c r="C216" t="s">
        <v>13</v>
      </c>
      <c r="D216" s="1">
        <v>2000</v>
      </c>
      <c r="E216" s="1">
        <v>2030</v>
      </c>
      <c r="F216" s="3" t="s">
        <v>252</v>
      </c>
      <c r="G216" s="3" t="s">
        <v>12</v>
      </c>
      <c r="H216" s="5">
        <v>8.3000000000000004E-2</v>
      </c>
      <c r="I216" s="4" t="s">
        <v>253</v>
      </c>
      <c r="J216" s="5">
        <v>0.13500000000000001</v>
      </c>
      <c r="K216" s="4" t="s">
        <v>93</v>
      </c>
      <c r="L216" s="5">
        <v>0.23200000000000001</v>
      </c>
      <c r="M216" t="s">
        <v>254</v>
      </c>
      <c r="N216" t="b">
        <v>0</v>
      </c>
      <c r="O216" s="13" t="s">
        <v>255</v>
      </c>
      <c r="P216" s="22">
        <f t="shared" si="9"/>
        <v>2.7666666666666668E-3</v>
      </c>
      <c r="Q216" s="24">
        <f t="shared" ref="Q216:Q259" si="11">(J216)/(T216-S216)</f>
        <v>4.5000000000000005E-3</v>
      </c>
      <c r="R216" s="22">
        <f t="shared" si="10"/>
        <v>7.7333333333333334E-3</v>
      </c>
      <c r="S216" s="1">
        <v>2000</v>
      </c>
      <c r="T216" s="1">
        <v>2030</v>
      </c>
      <c r="U216" s="5"/>
      <c r="V216" s="5"/>
      <c r="W216" s="5"/>
      <c r="X216" s="1"/>
      <c r="Y216" s="1"/>
    </row>
    <row r="217" spans="1:25" ht="15.75" x14ac:dyDescent="0.25">
      <c r="A217" s="1">
        <v>2012</v>
      </c>
      <c r="B217" t="s">
        <v>251</v>
      </c>
      <c r="C217" t="s">
        <v>13</v>
      </c>
      <c r="D217" s="1">
        <v>2000</v>
      </c>
      <c r="E217" s="1">
        <v>2050</v>
      </c>
      <c r="F217" s="3" t="s">
        <v>252</v>
      </c>
      <c r="G217" s="3" t="s">
        <v>12</v>
      </c>
      <c r="H217" s="5">
        <v>0.17599999999999999</v>
      </c>
      <c r="I217" s="4" t="s">
        <v>253</v>
      </c>
      <c r="J217" s="5">
        <v>0.28000000000000003</v>
      </c>
      <c r="K217" s="4" t="s">
        <v>93</v>
      </c>
      <c r="L217" s="5">
        <v>0.48199999999999998</v>
      </c>
      <c r="M217" t="s">
        <v>254</v>
      </c>
      <c r="N217" t="b">
        <v>0</v>
      </c>
      <c r="O217" s="13" t="s">
        <v>255</v>
      </c>
      <c r="P217" s="22">
        <f t="shared" si="9"/>
        <v>3.5199999999999997E-3</v>
      </c>
      <c r="Q217" s="24">
        <f t="shared" si="11"/>
        <v>5.6000000000000008E-3</v>
      </c>
      <c r="R217" s="22">
        <f t="shared" si="10"/>
        <v>9.6399999999999993E-3</v>
      </c>
      <c r="S217" s="1">
        <v>2000</v>
      </c>
      <c r="T217" s="1">
        <v>2050</v>
      </c>
      <c r="U217" s="5"/>
      <c r="V217" s="5"/>
      <c r="W217" s="5"/>
      <c r="X217" s="1"/>
      <c r="Y217" s="1"/>
    </row>
    <row r="218" spans="1:25" ht="15.75" x14ac:dyDescent="0.25">
      <c r="A218" s="1">
        <v>2012</v>
      </c>
      <c r="B218" t="s">
        <v>251</v>
      </c>
      <c r="C218" t="s">
        <v>13</v>
      </c>
      <c r="D218" s="1">
        <v>2000</v>
      </c>
      <c r="E218" s="1">
        <v>2100</v>
      </c>
      <c r="F218" s="3" t="s">
        <v>252</v>
      </c>
      <c r="G218" s="3" t="s">
        <v>12</v>
      </c>
      <c r="H218" s="5">
        <v>0.504</v>
      </c>
      <c r="I218" s="4" t="s">
        <v>253</v>
      </c>
      <c r="J218" s="5">
        <v>0.82699999999999996</v>
      </c>
      <c r="K218" s="4" t="s">
        <v>93</v>
      </c>
      <c r="L218" s="5">
        <v>1.4019999999999999</v>
      </c>
      <c r="M218" t="s">
        <v>254</v>
      </c>
      <c r="N218" t="b">
        <v>0</v>
      </c>
      <c r="O218" s="13" t="s">
        <v>255</v>
      </c>
      <c r="P218" s="22">
        <f t="shared" si="9"/>
        <v>5.0400000000000002E-3</v>
      </c>
      <c r="Q218" s="24">
        <f t="shared" si="11"/>
        <v>8.2699999999999996E-3</v>
      </c>
      <c r="R218" s="22">
        <f t="shared" si="10"/>
        <v>1.4019999999999999E-2</v>
      </c>
      <c r="S218" s="1">
        <v>2000</v>
      </c>
      <c r="T218" s="1">
        <v>2100</v>
      </c>
      <c r="U218" s="5"/>
      <c r="V218" s="5"/>
      <c r="W218" s="5"/>
      <c r="X218" s="1"/>
      <c r="Y218" s="1"/>
    </row>
    <row r="219" spans="1:25" ht="15.75" x14ac:dyDescent="0.25">
      <c r="A219" s="1">
        <v>2012</v>
      </c>
      <c r="B219" t="s">
        <v>256</v>
      </c>
      <c r="C219" t="s">
        <v>3</v>
      </c>
      <c r="D219" s="1">
        <v>2000</v>
      </c>
      <c r="E219" s="1">
        <v>2100</v>
      </c>
      <c r="F219" s="3" t="s">
        <v>257</v>
      </c>
      <c r="G219" s="3" t="s">
        <v>12</v>
      </c>
      <c r="H219" s="5">
        <v>0.72</v>
      </c>
      <c r="I219" s="4" t="s">
        <v>258</v>
      </c>
      <c r="J219" s="5">
        <v>1.02</v>
      </c>
      <c r="K219" s="4" t="s">
        <v>259</v>
      </c>
      <c r="L219" s="5">
        <v>1.39</v>
      </c>
      <c r="M219" s="4" t="s">
        <v>258</v>
      </c>
      <c r="N219" t="b">
        <v>0</v>
      </c>
      <c r="O219" s="13" t="s">
        <v>260</v>
      </c>
      <c r="P219" s="22">
        <f t="shared" si="9"/>
        <v>7.1999999999999998E-3</v>
      </c>
      <c r="Q219" s="24">
        <f t="shared" si="11"/>
        <v>1.0200000000000001E-2</v>
      </c>
      <c r="R219" s="22">
        <f t="shared" si="10"/>
        <v>1.3899999999999999E-2</v>
      </c>
      <c r="S219" s="1">
        <v>2000</v>
      </c>
      <c r="T219" s="1">
        <v>2100</v>
      </c>
      <c r="U219" s="5"/>
      <c r="V219" s="5"/>
      <c r="W219" s="5"/>
      <c r="X219" s="1"/>
      <c r="Y219" s="1"/>
    </row>
    <row r="220" spans="1:25" ht="15.75" x14ac:dyDescent="0.25">
      <c r="A220" s="1">
        <v>2012</v>
      </c>
      <c r="B220" t="s">
        <v>256</v>
      </c>
      <c r="C220" t="s">
        <v>3</v>
      </c>
      <c r="D220" s="1">
        <v>2000</v>
      </c>
      <c r="E220" s="1">
        <v>2100</v>
      </c>
      <c r="F220" s="3" t="s">
        <v>261</v>
      </c>
      <c r="G220" s="3" t="s">
        <v>12</v>
      </c>
      <c r="H220" s="5">
        <v>0.68</v>
      </c>
      <c r="I220" s="4" t="s">
        <v>258</v>
      </c>
      <c r="J220" s="5">
        <v>0.96</v>
      </c>
      <c r="K220" s="4" t="s">
        <v>259</v>
      </c>
      <c r="L220" s="5">
        <v>1.32</v>
      </c>
      <c r="M220" s="4" t="s">
        <v>258</v>
      </c>
      <c r="N220" t="b">
        <v>0</v>
      </c>
      <c r="O220" s="12" t="s">
        <v>260</v>
      </c>
      <c r="P220" s="22">
        <f t="shared" si="9"/>
        <v>6.8000000000000005E-3</v>
      </c>
      <c r="Q220" s="24">
        <f t="shared" si="11"/>
        <v>9.5999999999999992E-3</v>
      </c>
      <c r="R220" s="22">
        <f t="shared" si="10"/>
        <v>1.32E-2</v>
      </c>
      <c r="S220" s="1">
        <v>2000</v>
      </c>
      <c r="T220" s="1">
        <v>2100</v>
      </c>
      <c r="U220" s="5"/>
      <c r="V220" s="5"/>
      <c r="W220" s="5"/>
      <c r="X220" s="1"/>
      <c r="Y220" s="1"/>
    </row>
    <row r="221" spans="1:25" ht="15.75" x14ac:dyDescent="0.25">
      <c r="A221" s="1">
        <v>2012</v>
      </c>
      <c r="B221" t="s">
        <v>256</v>
      </c>
      <c r="C221" t="s">
        <v>3</v>
      </c>
      <c r="D221" s="1">
        <v>2000</v>
      </c>
      <c r="E221" s="1">
        <v>2100</v>
      </c>
      <c r="F221" s="3" t="s">
        <v>262</v>
      </c>
      <c r="G221" s="3" t="s">
        <v>12</v>
      </c>
      <c r="H221" s="5">
        <v>0.64</v>
      </c>
      <c r="I221" s="4" t="s">
        <v>258</v>
      </c>
      <c r="J221" s="5">
        <v>0.9</v>
      </c>
      <c r="K221" s="4" t="s">
        <v>259</v>
      </c>
      <c r="L221" s="5">
        <v>1.21</v>
      </c>
      <c r="M221" s="4" t="s">
        <v>258</v>
      </c>
      <c r="N221" t="b">
        <v>0</v>
      </c>
      <c r="O221" s="13" t="s">
        <v>260</v>
      </c>
      <c r="P221" s="22">
        <f t="shared" si="9"/>
        <v>6.4000000000000003E-3</v>
      </c>
      <c r="Q221" s="24">
        <f t="shared" si="11"/>
        <v>9.0000000000000011E-3</v>
      </c>
      <c r="R221" s="22">
        <f t="shared" si="10"/>
        <v>1.21E-2</v>
      </c>
      <c r="S221" s="1">
        <v>2000</v>
      </c>
      <c r="T221" s="1">
        <v>2100</v>
      </c>
      <c r="U221" s="5"/>
      <c r="V221" s="5"/>
      <c r="W221" s="5"/>
      <c r="X221" s="1"/>
      <c r="Y221" s="1"/>
    </row>
    <row r="222" spans="1:25" ht="15.75" x14ac:dyDescent="0.25">
      <c r="A222" s="1">
        <v>2012</v>
      </c>
      <c r="B222" t="s">
        <v>256</v>
      </c>
      <c r="C222" t="s">
        <v>3</v>
      </c>
      <c r="D222" s="1">
        <v>2000</v>
      </c>
      <c r="E222" s="1">
        <v>2100</v>
      </c>
      <c r="F222" s="3" t="s">
        <v>263</v>
      </c>
      <c r="G222" s="3" t="s">
        <v>8</v>
      </c>
      <c r="H222" s="5">
        <v>0.56000000000000005</v>
      </c>
      <c r="I222" s="4" t="s">
        <v>258</v>
      </c>
      <c r="J222" s="5">
        <v>0.8</v>
      </c>
      <c r="K222" s="4" t="s">
        <v>259</v>
      </c>
      <c r="L222" s="5">
        <v>1.05</v>
      </c>
      <c r="M222" s="4" t="s">
        <v>258</v>
      </c>
      <c r="N222" t="b">
        <v>0</v>
      </c>
      <c r="O222" s="13" t="s">
        <v>260</v>
      </c>
      <c r="P222" s="22">
        <f t="shared" si="9"/>
        <v>5.6000000000000008E-3</v>
      </c>
      <c r="Q222" s="24">
        <f t="shared" si="11"/>
        <v>8.0000000000000002E-3</v>
      </c>
      <c r="R222" s="22">
        <f t="shared" si="10"/>
        <v>1.0500000000000001E-2</v>
      </c>
      <c r="S222" s="1">
        <v>2000</v>
      </c>
      <c r="T222" s="1">
        <v>2100</v>
      </c>
      <c r="U222" s="5"/>
      <c r="V222" s="5"/>
      <c r="W222" s="5"/>
      <c r="X222" s="1"/>
      <c r="Y222" s="1"/>
    </row>
    <row r="223" spans="1:25" ht="15.75" x14ac:dyDescent="0.25">
      <c r="A223" s="1">
        <v>2012</v>
      </c>
      <c r="B223" t="s">
        <v>256</v>
      </c>
      <c r="C223" t="s">
        <v>3</v>
      </c>
      <c r="D223" s="1">
        <v>2000</v>
      </c>
      <c r="E223" s="1">
        <v>2100</v>
      </c>
      <c r="F223" s="3" t="s">
        <v>264</v>
      </c>
      <c r="G223" s="3" t="s">
        <v>8</v>
      </c>
      <c r="H223" s="5">
        <v>0.52</v>
      </c>
      <c r="I223" s="4" t="s">
        <v>258</v>
      </c>
      <c r="J223" s="5">
        <v>0.75</v>
      </c>
      <c r="K223" s="4" t="s">
        <v>259</v>
      </c>
      <c r="L223" s="5">
        <v>0.96</v>
      </c>
      <c r="M223" s="4" t="s">
        <v>258</v>
      </c>
      <c r="N223" t="b">
        <v>0</v>
      </c>
      <c r="O223" s="13" t="s">
        <v>260</v>
      </c>
      <c r="P223" s="22">
        <f t="shared" si="9"/>
        <v>5.1999999999999998E-3</v>
      </c>
      <c r="Q223" s="24">
        <f t="shared" si="11"/>
        <v>7.4999999999999997E-3</v>
      </c>
      <c r="R223" s="22">
        <f t="shared" si="10"/>
        <v>9.5999999999999992E-3</v>
      </c>
      <c r="S223" s="1">
        <v>2000</v>
      </c>
      <c r="T223" s="1">
        <v>2100</v>
      </c>
      <c r="U223" s="5"/>
      <c r="V223" s="5"/>
      <c r="W223" s="5"/>
      <c r="X223" s="1"/>
      <c r="Y223" s="1"/>
    </row>
    <row r="224" spans="1:25" ht="15.75" x14ac:dyDescent="0.25">
      <c r="A224" s="1">
        <v>2012</v>
      </c>
      <c r="B224" t="s">
        <v>256</v>
      </c>
      <c r="C224" t="s">
        <v>3</v>
      </c>
      <c r="D224" s="1">
        <v>2000</v>
      </c>
      <c r="E224" s="1">
        <v>2100</v>
      </c>
      <c r="F224" s="3" t="s">
        <v>265</v>
      </c>
      <c r="G224" s="3" t="s">
        <v>8</v>
      </c>
      <c r="H224" s="5">
        <v>0.54</v>
      </c>
      <c r="I224" s="4" t="s">
        <v>258</v>
      </c>
      <c r="J224" s="5">
        <v>0.77</v>
      </c>
      <c r="K224" s="4" t="s">
        <v>259</v>
      </c>
      <c r="L224" s="5">
        <v>0.99</v>
      </c>
      <c r="M224" s="4" t="s">
        <v>258</v>
      </c>
      <c r="N224" t="b">
        <v>0</v>
      </c>
      <c r="O224" s="13" t="s">
        <v>260</v>
      </c>
      <c r="P224" s="22">
        <f t="shared" si="9"/>
        <v>5.4000000000000003E-3</v>
      </c>
      <c r="Q224" s="24">
        <f t="shared" si="11"/>
        <v>7.7000000000000002E-3</v>
      </c>
      <c r="R224" s="22">
        <f t="shared" si="10"/>
        <v>9.8999999999999991E-3</v>
      </c>
      <c r="S224" s="1">
        <v>2000</v>
      </c>
      <c r="T224" s="1">
        <v>2100</v>
      </c>
      <c r="U224" s="5"/>
      <c r="V224" s="5"/>
      <c r="W224" s="5"/>
      <c r="X224" s="1"/>
      <c r="Y224" s="1"/>
    </row>
    <row r="225" spans="1:25" ht="15.75" x14ac:dyDescent="0.25">
      <c r="A225" s="1">
        <v>2012</v>
      </c>
      <c r="B225" t="s">
        <v>256</v>
      </c>
      <c r="C225" t="s">
        <v>3</v>
      </c>
      <c r="D225" s="1">
        <v>2000</v>
      </c>
      <c r="E225" s="1">
        <v>2100</v>
      </c>
      <c r="F225" s="3" t="s">
        <v>266</v>
      </c>
      <c r="G225" s="3" t="s">
        <v>8</v>
      </c>
      <c r="H225" s="5">
        <v>0.4</v>
      </c>
      <c r="I225" s="4" t="s">
        <v>258</v>
      </c>
      <c r="J225" s="5">
        <v>0.59</v>
      </c>
      <c r="K225" s="4" t="s">
        <v>259</v>
      </c>
      <c r="L225" s="5">
        <v>0.8</v>
      </c>
      <c r="M225" s="4" t="s">
        <v>258</v>
      </c>
      <c r="N225" t="b">
        <v>0</v>
      </c>
      <c r="O225" s="13" t="s">
        <v>260</v>
      </c>
      <c r="P225" s="22">
        <f t="shared" si="9"/>
        <v>4.0000000000000001E-3</v>
      </c>
      <c r="Q225" s="24">
        <f t="shared" si="11"/>
        <v>5.8999999999999999E-3</v>
      </c>
      <c r="R225" s="22">
        <f t="shared" si="10"/>
        <v>8.0000000000000002E-3</v>
      </c>
      <c r="S225" s="1">
        <v>2000</v>
      </c>
      <c r="T225" s="1">
        <v>2100</v>
      </c>
      <c r="U225" s="5"/>
      <c r="V225" s="5"/>
      <c r="W225" s="5"/>
      <c r="X225" s="1"/>
      <c r="Y225" s="1"/>
    </row>
    <row r="226" spans="1:25" ht="15.75" x14ac:dyDescent="0.25">
      <c r="A226" s="1">
        <v>2012</v>
      </c>
      <c r="B226" t="s">
        <v>267</v>
      </c>
      <c r="C226" t="s">
        <v>56</v>
      </c>
      <c r="D226" s="1" t="s">
        <v>133</v>
      </c>
      <c r="E226" s="1" t="s">
        <v>134</v>
      </c>
      <c r="F226" s="3" t="s">
        <v>268</v>
      </c>
      <c r="G226" s="3" t="s">
        <v>8</v>
      </c>
      <c r="H226" s="5">
        <v>0.27</v>
      </c>
      <c r="I226" s="4" t="s">
        <v>269</v>
      </c>
      <c r="J226" s="5">
        <v>0.34</v>
      </c>
      <c r="K226" s="4" t="s">
        <v>7</v>
      </c>
      <c r="L226" s="5">
        <v>0.42</v>
      </c>
      <c r="M226" s="4" t="s">
        <v>270</v>
      </c>
      <c r="N226" t="b">
        <v>0</v>
      </c>
      <c r="O226" s="13" t="s">
        <v>271</v>
      </c>
      <c r="P226" s="22">
        <f t="shared" si="9"/>
        <v>2.5714285714285717E-3</v>
      </c>
      <c r="Q226" s="24">
        <f t="shared" si="11"/>
        <v>3.2380952380952383E-3</v>
      </c>
      <c r="R226" s="22">
        <f t="shared" si="10"/>
        <v>4.0000000000000001E-3</v>
      </c>
      <c r="S226" s="1">
        <v>1989.5</v>
      </c>
      <c r="T226" s="1">
        <v>2094.5</v>
      </c>
      <c r="U226" s="5"/>
      <c r="V226" s="5"/>
      <c r="W226" s="5"/>
      <c r="X226" s="1"/>
      <c r="Y226" s="1"/>
    </row>
    <row r="227" spans="1:25" ht="15.75" x14ac:dyDescent="0.25">
      <c r="A227" s="1">
        <v>2012</v>
      </c>
      <c r="B227" t="s">
        <v>267</v>
      </c>
      <c r="C227" t="s">
        <v>56</v>
      </c>
      <c r="D227" s="1" t="s">
        <v>133</v>
      </c>
      <c r="E227" s="1" t="s">
        <v>134</v>
      </c>
      <c r="F227" s="3" t="s">
        <v>272</v>
      </c>
      <c r="G227" s="3" t="s">
        <v>8</v>
      </c>
      <c r="H227" s="5">
        <v>0.65</v>
      </c>
      <c r="I227" s="4" t="s">
        <v>269</v>
      </c>
      <c r="J227" s="5">
        <v>0.79</v>
      </c>
      <c r="K227" s="4" t="s">
        <v>7</v>
      </c>
      <c r="L227" s="5">
        <v>0.96</v>
      </c>
      <c r="M227" s="4" t="s">
        <v>270</v>
      </c>
      <c r="N227" t="b">
        <v>0</v>
      </c>
      <c r="O227" s="13" t="s">
        <v>271</v>
      </c>
      <c r="P227" s="22">
        <f t="shared" si="9"/>
        <v>6.1904761904761907E-3</v>
      </c>
      <c r="Q227" s="24">
        <f t="shared" si="11"/>
        <v>7.5238095238095238E-3</v>
      </c>
      <c r="R227" s="22">
        <f t="shared" si="10"/>
        <v>9.1428571428571418E-3</v>
      </c>
      <c r="S227" s="1">
        <v>1989.5</v>
      </c>
      <c r="T227" s="1">
        <v>2094.5</v>
      </c>
      <c r="U227" s="5"/>
      <c r="V227" s="5"/>
      <c r="W227" s="5"/>
      <c r="X227" s="1"/>
      <c r="Y227" s="1"/>
    </row>
    <row r="228" spans="1:25" ht="15.75" x14ac:dyDescent="0.25">
      <c r="A228" s="1">
        <v>2012</v>
      </c>
      <c r="B228" t="s">
        <v>267</v>
      </c>
      <c r="C228" t="s">
        <v>56</v>
      </c>
      <c r="D228" s="1" t="s">
        <v>133</v>
      </c>
      <c r="E228" s="1" t="s">
        <v>134</v>
      </c>
      <c r="F228" s="3" t="s">
        <v>273</v>
      </c>
      <c r="G228" s="3" t="s">
        <v>15</v>
      </c>
      <c r="H228" s="5">
        <v>0.37</v>
      </c>
      <c r="I228" s="4" t="s">
        <v>269</v>
      </c>
      <c r="J228" s="5">
        <v>0.47</v>
      </c>
      <c r="K228" s="4" t="s">
        <v>7</v>
      </c>
      <c r="L228" s="5">
        <v>0.57999999999999996</v>
      </c>
      <c r="M228" s="4" t="s">
        <v>270</v>
      </c>
      <c r="N228" t="b">
        <v>0</v>
      </c>
      <c r="O228" s="13" t="s">
        <v>271</v>
      </c>
      <c r="P228" s="22">
        <f t="shared" si="9"/>
        <v>3.5238095238095237E-3</v>
      </c>
      <c r="Q228" s="24">
        <f t="shared" si="11"/>
        <v>4.4761904761904756E-3</v>
      </c>
      <c r="R228" s="22">
        <f t="shared" si="10"/>
        <v>5.5238095238095237E-3</v>
      </c>
      <c r="S228" s="1">
        <v>1989.5</v>
      </c>
      <c r="T228" s="1">
        <v>2094.5</v>
      </c>
      <c r="U228" s="5"/>
      <c r="V228" s="5"/>
      <c r="W228" s="5"/>
      <c r="X228" s="1"/>
      <c r="Y228" s="1"/>
    </row>
    <row r="229" spans="1:25" ht="15.75" x14ac:dyDescent="0.25">
      <c r="A229" s="1">
        <v>2012</v>
      </c>
      <c r="B229" t="s">
        <v>267</v>
      </c>
      <c r="C229" t="s">
        <v>56</v>
      </c>
      <c r="D229" s="5" t="s">
        <v>133</v>
      </c>
      <c r="E229" s="5" t="s">
        <v>134</v>
      </c>
      <c r="F229" s="3" t="s">
        <v>274</v>
      </c>
      <c r="G229" s="3" t="s">
        <v>15</v>
      </c>
      <c r="H229" s="5">
        <v>0.82</v>
      </c>
      <c r="I229" s="4" t="s">
        <v>269</v>
      </c>
      <c r="J229" s="5">
        <v>0.96</v>
      </c>
      <c r="K229" s="4" t="s">
        <v>7</v>
      </c>
      <c r="L229" s="5">
        <v>1.23</v>
      </c>
      <c r="M229" s="4" t="s">
        <v>270</v>
      </c>
      <c r="N229" t="b">
        <v>0</v>
      </c>
      <c r="O229" s="13" t="s">
        <v>271</v>
      </c>
      <c r="P229" s="22">
        <f t="shared" si="9"/>
        <v>7.8095238095238087E-3</v>
      </c>
      <c r="Q229" s="24">
        <f t="shared" si="11"/>
        <v>9.1428571428571418E-3</v>
      </c>
      <c r="R229" s="22">
        <f t="shared" si="10"/>
        <v>1.1714285714285714E-2</v>
      </c>
      <c r="S229" s="1">
        <v>1989.5</v>
      </c>
      <c r="T229" s="1">
        <v>2094.5</v>
      </c>
      <c r="U229" s="5"/>
      <c r="V229" s="5"/>
      <c r="W229" s="5"/>
      <c r="X229" s="5"/>
      <c r="Y229" s="5"/>
    </row>
    <row r="230" spans="1:25" ht="15.75" x14ac:dyDescent="0.25">
      <c r="A230" s="1">
        <v>2012</v>
      </c>
      <c r="B230" t="s">
        <v>239</v>
      </c>
      <c r="C230" t="s">
        <v>3</v>
      </c>
      <c r="D230" s="1" t="s">
        <v>163</v>
      </c>
      <c r="E230" s="1">
        <v>2100</v>
      </c>
      <c r="F230" t="s">
        <v>275</v>
      </c>
      <c r="G230" s="3" t="s">
        <v>15</v>
      </c>
      <c r="H230" s="1">
        <v>0.81</v>
      </c>
      <c r="I230" t="s">
        <v>240</v>
      </c>
      <c r="K230" s="4"/>
      <c r="L230" s="1">
        <v>1.65</v>
      </c>
      <c r="M230" t="s">
        <v>241</v>
      </c>
      <c r="N230" t="b">
        <v>0</v>
      </c>
      <c r="O230" s="13" t="s">
        <v>276</v>
      </c>
      <c r="P230" s="22">
        <f t="shared" si="9"/>
        <v>7.3636363636363639E-3</v>
      </c>
      <c r="R230" s="22">
        <f t="shared" si="10"/>
        <v>1.4999999999999999E-2</v>
      </c>
      <c r="S230" s="1">
        <v>1990</v>
      </c>
      <c r="T230" s="1">
        <v>2100</v>
      </c>
      <c r="U230" s="1"/>
      <c r="V230" s="1"/>
      <c r="W230" s="1"/>
      <c r="X230" s="1"/>
      <c r="Y230" s="1"/>
    </row>
    <row r="231" spans="1:25" ht="15.75" x14ac:dyDescent="0.25">
      <c r="A231" s="1">
        <v>2012</v>
      </c>
      <c r="B231" t="s">
        <v>239</v>
      </c>
      <c r="C231" t="s">
        <v>3</v>
      </c>
      <c r="D231" s="1" t="s">
        <v>163</v>
      </c>
      <c r="E231" s="1">
        <v>2100</v>
      </c>
      <c r="F231" t="s">
        <v>277</v>
      </c>
      <c r="G231" s="3" t="s">
        <v>12</v>
      </c>
      <c r="H231" s="1">
        <v>0.6</v>
      </c>
      <c r="I231" t="s">
        <v>240</v>
      </c>
      <c r="K231" s="4"/>
      <c r="L231" s="1">
        <v>1.26</v>
      </c>
      <c r="M231" t="s">
        <v>241</v>
      </c>
      <c r="N231" t="b">
        <v>0</v>
      </c>
      <c r="O231" s="13" t="s">
        <v>276</v>
      </c>
      <c r="P231" s="22">
        <f t="shared" si="9"/>
        <v>5.4545454545454541E-3</v>
      </c>
      <c r="R231" s="22">
        <f t="shared" si="10"/>
        <v>1.1454545454545455E-2</v>
      </c>
      <c r="S231" s="1">
        <v>1990</v>
      </c>
      <c r="T231" s="1">
        <v>2100</v>
      </c>
      <c r="U231" s="1"/>
      <c r="V231" s="1"/>
      <c r="W231" s="1"/>
      <c r="X231" s="1"/>
      <c r="Y231" s="1"/>
    </row>
    <row r="232" spans="1:25" ht="15.75" x14ac:dyDescent="0.25">
      <c r="A232" s="1">
        <v>2012</v>
      </c>
      <c r="B232" t="s">
        <v>239</v>
      </c>
      <c r="C232" t="s">
        <v>3</v>
      </c>
      <c r="D232" s="1" t="s">
        <v>163</v>
      </c>
      <c r="E232" s="1">
        <v>2100</v>
      </c>
      <c r="F232" t="s">
        <v>278</v>
      </c>
      <c r="G232" s="3" t="s">
        <v>12</v>
      </c>
      <c r="H232" s="1">
        <v>0.52</v>
      </c>
      <c r="I232" t="s">
        <v>240</v>
      </c>
      <c r="K232" s="4"/>
      <c r="L232" s="1">
        <v>1.1000000000000001</v>
      </c>
      <c r="M232" t="s">
        <v>241</v>
      </c>
      <c r="N232" t="b">
        <v>0</v>
      </c>
      <c r="O232" s="13" t="s">
        <v>276</v>
      </c>
      <c r="P232" s="22">
        <f t="shared" si="9"/>
        <v>4.7272727272727275E-3</v>
      </c>
      <c r="R232" s="22">
        <f t="shared" si="10"/>
        <v>0.01</v>
      </c>
      <c r="S232" s="1">
        <v>1990</v>
      </c>
      <c r="T232" s="1">
        <v>2100</v>
      </c>
      <c r="U232" s="1"/>
      <c r="V232" s="1"/>
      <c r="W232" s="1"/>
      <c r="X232" s="1"/>
      <c r="Y232" s="1"/>
    </row>
    <row r="233" spans="1:25" ht="15.75" x14ac:dyDescent="0.25">
      <c r="A233" s="1">
        <v>2012</v>
      </c>
      <c r="B233" t="s">
        <v>239</v>
      </c>
      <c r="C233" t="s">
        <v>3</v>
      </c>
      <c r="D233" s="1" t="s">
        <v>163</v>
      </c>
      <c r="E233" s="1">
        <v>2100</v>
      </c>
      <c r="F233" t="s">
        <v>279</v>
      </c>
      <c r="G233" s="3" t="s">
        <v>8</v>
      </c>
      <c r="H233" s="1">
        <v>0.36</v>
      </c>
      <c r="I233" t="s">
        <v>240</v>
      </c>
      <c r="K233" s="4"/>
      <c r="L233" s="1">
        <v>0.83</v>
      </c>
      <c r="M233" t="s">
        <v>241</v>
      </c>
      <c r="N233" t="b">
        <v>0</v>
      </c>
      <c r="O233" s="13" t="s">
        <v>276</v>
      </c>
      <c r="P233" s="22">
        <f t="shared" si="9"/>
        <v>3.2727272727272726E-3</v>
      </c>
      <c r="R233" s="22">
        <f t="shared" si="10"/>
        <v>7.5454545454545453E-3</v>
      </c>
      <c r="S233" s="1">
        <v>1990</v>
      </c>
      <c r="T233" s="1">
        <v>2100</v>
      </c>
      <c r="U233" s="1"/>
      <c r="V233" s="1"/>
      <c r="W233" s="1"/>
      <c r="X233" s="1"/>
      <c r="Y233" s="1"/>
    </row>
    <row r="234" spans="1:25" ht="15.75" x14ac:dyDescent="0.25">
      <c r="A234" s="1">
        <v>2012</v>
      </c>
      <c r="B234" t="s">
        <v>138</v>
      </c>
      <c r="C234" t="s">
        <v>3</v>
      </c>
      <c r="D234" s="1">
        <v>2000</v>
      </c>
      <c r="E234" s="1">
        <v>2100</v>
      </c>
      <c r="F234" t="s">
        <v>278</v>
      </c>
      <c r="G234" s="3" t="s">
        <v>12</v>
      </c>
      <c r="H234" s="1">
        <v>0.45</v>
      </c>
      <c r="I234" t="s">
        <v>280</v>
      </c>
      <c r="K234" s="4"/>
      <c r="L234" s="1">
        <v>1.39</v>
      </c>
      <c r="M234" t="s">
        <v>281</v>
      </c>
      <c r="N234" t="b">
        <v>0</v>
      </c>
      <c r="O234" s="12" t="s">
        <v>282</v>
      </c>
      <c r="P234" s="22">
        <f t="shared" si="9"/>
        <v>4.5000000000000005E-3</v>
      </c>
      <c r="R234" s="22">
        <f t="shared" si="10"/>
        <v>1.3899999999999999E-2</v>
      </c>
      <c r="S234" s="1">
        <v>2000</v>
      </c>
      <c r="T234" s="1">
        <v>2100</v>
      </c>
      <c r="U234" s="1"/>
      <c r="V234" s="1"/>
      <c r="W234" s="1"/>
      <c r="X234" s="1"/>
      <c r="Y234" s="1"/>
    </row>
    <row r="235" spans="1:25" ht="15.75" x14ac:dyDescent="0.25">
      <c r="A235" s="1">
        <v>2012</v>
      </c>
      <c r="B235" t="s">
        <v>138</v>
      </c>
      <c r="C235" t="s">
        <v>3</v>
      </c>
      <c r="D235" s="1">
        <v>2000</v>
      </c>
      <c r="E235" s="1">
        <v>2100</v>
      </c>
      <c r="F235" t="s">
        <v>275</v>
      </c>
      <c r="G235" s="3" t="s">
        <v>15</v>
      </c>
      <c r="H235" s="1">
        <v>0.55000000000000004</v>
      </c>
      <c r="I235" t="s">
        <v>280</v>
      </c>
      <c r="K235" s="4"/>
      <c r="L235" s="1">
        <v>2.0299999999999998</v>
      </c>
      <c r="M235" t="s">
        <v>281</v>
      </c>
      <c r="N235" t="b">
        <v>0</v>
      </c>
      <c r="O235" s="13" t="s">
        <v>282</v>
      </c>
      <c r="P235" s="22">
        <f t="shared" si="9"/>
        <v>5.5000000000000005E-3</v>
      </c>
      <c r="R235" s="22">
        <f t="shared" si="10"/>
        <v>2.0299999999999999E-2</v>
      </c>
      <c r="S235" s="1">
        <v>2000</v>
      </c>
      <c r="T235" s="1">
        <v>2100</v>
      </c>
      <c r="U235" s="1"/>
      <c r="V235" s="1"/>
      <c r="W235" s="1"/>
      <c r="X235" s="1"/>
      <c r="Y235" s="1"/>
    </row>
    <row r="236" spans="1:25" ht="15.75" x14ac:dyDescent="0.25">
      <c r="A236" s="1">
        <v>2012</v>
      </c>
      <c r="B236" t="s">
        <v>283</v>
      </c>
      <c r="C236" t="s">
        <v>13</v>
      </c>
      <c r="D236" s="8" t="s">
        <v>284</v>
      </c>
      <c r="E236" s="8">
        <v>2100</v>
      </c>
      <c r="F236" s="7" t="s">
        <v>275</v>
      </c>
      <c r="G236" s="7" t="s">
        <v>15</v>
      </c>
      <c r="I236" s="8"/>
      <c r="J236" s="1">
        <v>2.25</v>
      </c>
      <c r="K236" s="4"/>
      <c r="M236" s="1"/>
      <c r="N236" t="b">
        <v>0</v>
      </c>
      <c r="O236" s="12" t="s">
        <v>285</v>
      </c>
      <c r="Q236" s="24">
        <f t="shared" si="11"/>
        <v>1.8218623481781375E-2</v>
      </c>
      <c r="S236" s="8">
        <v>1976.5</v>
      </c>
      <c r="T236" s="8">
        <v>2100</v>
      </c>
      <c r="U236" s="1"/>
      <c r="V236" s="1"/>
      <c r="W236" s="1"/>
      <c r="X236" s="8"/>
      <c r="Y236" s="8"/>
    </row>
    <row r="237" spans="1:25" ht="15.75" x14ac:dyDescent="0.25">
      <c r="A237" s="1">
        <v>2012</v>
      </c>
      <c r="B237" t="s">
        <v>286</v>
      </c>
      <c r="C237" t="s">
        <v>3</v>
      </c>
      <c r="D237" s="1">
        <v>2000</v>
      </c>
      <c r="E237" s="1">
        <v>2100</v>
      </c>
      <c r="F237" t="s">
        <v>15</v>
      </c>
      <c r="G237" s="3" t="s">
        <v>15</v>
      </c>
      <c r="H237" s="1">
        <v>0.73</v>
      </c>
      <c r="J237" s="1">
        <v>0.94</v>
      </c>
      <c r="K237" s="4"/>
      <c r="L237" s="1">
        <v>1.2</v>
      </c>
      <c r="M237" s="1"/>
      <c r="N237" t="b">
        <v>0</v>
      </c>
      <c r="O237" s="12" t="s">
        <v>287</v>
      </c>
      <c r="P237" s="22">
        <f t="shared" si="9"/>
        <v>7.3000000000000001E-3</v>
      </c>
      <c r="Q237" s="24">
        <f t="shared" si="11"/>
        <v>9.3999999999999986E-3</v>
      </c>
      <c r="R237" s="22">
        <f t="shared" si="10"/>
        <v>1.2E-2</v>
      </c>
      <c r="S237" s="1">
        <v>2000</v>
      </c>
      <c r="T237" s="1">
        <v>2100</v>
      </c>
      <c r="U237" s="1"/>
      <c r="V237" s="1"/>
      <c r="W237" s="1"/>
      <c r="X237" s="1"/>
      <c r="Y237" s="1"/>
    </row>
    <row r="238" spans="1:25" ht="15.75" x14ac:dyDescent="0.25">
      <c r="A238" s="1">
        <v>2012</v>
      </c>
      <c r="B238" t="s">
        <v>286</v>
      </c>
      <c r="C238" t="s">
        <v>3</v>
      </c>
      <c r="D238" s="1">
        <v>2000</v>
      </c>
      <c r="E238" s="1">
        <v>2100</v>
      </c>
      <c r="F238" t="s">
        <v>288</v>
      </c>
      <c r="G238" s="3" t="s">
        <v>12</v>
      </c>
      <c r="H238" s="1">
        <v>0.67</v>
      </c>
      <c r="J238" s="1">
        <v>0.84</v>
      </c>
      <c r="K238" s="4"/>
      <c r="L238" s="1">
        <v>1.07</v>
      </c>
      <c r="M238" s="1"/>
      <c r="N238" t="b">
        <v>0</v>
      </c>
      <c r="O238" s="13" t="s">
        <v>287</v>
      </c>
      <c r="P238" s="22">
        <f t="shared" si="9"/>
        <v>6.7000000000000002E-3</v>
      </c>
      <c r="Q238" s="24">
        <f t="shared" si="11"/>
        <v>8.3999999999999995E-3</v>
      </c>
      <c r="R238" s="22">
        <f t="shared" si="10"/>
        <v>1.0700000000000001E-2</v>
      </c>
      <c r="S238" s="1">
        <v>2000</v>
      </c>
      <c r="T238" s="1">
        <v>2100</v>
      </c>
      <c r="U238" s="1"/>
      <c r="V238" s="1"/>
      <c r="W238" s="1"/>
      <c r="X238" s="1"/>
      <c r="Y238" s="1"/>
    </row>
    <row r="239" spans="1:25" ht="15.75" x14ac:dyDescent="0.25">
      <c r="A239" s="1">
        <v>2012</v>
      </c>
      <c r="B239" t="s">
        <v>286</v>
      </c>
      <c r="C239" t="s">
        <v>3</v>
      </c>
      <c r="D239" s="1">
        <v>2000</v>
      </c>
      <c r="E239" s="1">
        <v>2100</v>
      </c>
      <c r="F239" t="s">
        <v>8</v>
      </c>
      <c r="G239" s="3" t="s">
        <v>8</v>
      </c>
      <c r="H239" s="1">
        <v>0.63</v>
      </c>
      <c r="J239" s="1">
        <v>0.78</v>
      </c>
      <c r="K239" s="4"/>
      <c r="L239" s="1">
        <v>0.99</v>
      </c>
      <c r="M239" s="1"/>
      <c r="N239" t="b">
        <v>0</v>
      </c>
      <c r="O239" s="13" t="s">
        <v>287</v>
      </c>
      <c r="P239" s="22">
        <f t="shared" si="9"/>
        <v>6.3E-3</v>
      </c>
      <c r="Q239" s="24">
        <f t="shared" si="11"/>
        <v>7.8000000000000005E-3</v>
      </c>
      <c r="R239" s="22">
        <f t="shared" si="10"/>
        <v>9.8999999999999991E-3</v>
      </c>
      <c r="S239" s="1">
        <v>2000</v>
      </c>
      <c r="T239" s="1">
        <v>2100</v>
      </c>
      <c r="U239" s="1"/>
      <c r="V239" s="1"/>
      <c r="W239" s="1"/>
      <c r="X239" s="1"/>
      <c r="Y239" s="1"/>
    </row>
    <row r="240" spans="1:25" ht="15.75" x14ac:dyDescent="0.25">
      <c r="A240" s="1">
        <v>2012</v>
      </c>
      <c r="B240" t="s">
        <v>286</v>
      </c>
      <c r="C240" t="s">
        <v>3</v>
      </c>
      <c r="D240" s="1">
        <v>2000</v>
      </c>
      <c r="E240" s="1">
        <v>2100</v>
      </c>
      <c r="F240" t="s">
        <v>289</v>
      </c>
      <c r="G240" s="3" t="s">
        <v>12</v>
      </c>
      <c r="H240" s="1">
        <v>0.56000000000000005</v>
      </c>
      <c r="J240" s="1">
        <v>0.66</v>
      </c>
      <c r="K240" s="4"/>
      <c r="L240" s="1">
        <v>0.82</v>
      </c>
      <c r="M240" s="1"/>
      <c r="N240" t="b">
        <v>0</v>
      </c>
      <c r="O240" s="13" t="s">
        <v>287</v>
      </c>
      <c r="P240" s="22">
        <f t="shared" si="9"/>
        <v>5.6000000000000008E-3</v>
      </c>
      <c r="Q240" s="24">
        <f t="shared" si="11"/>
        <v>6.6E-3</v>
      </c>
      <c r="R240" s="22">
        <f t="shared" si="10"/>
        <v>8.199999999999999E-3</v>
      </c>
      <c r="S240" s="1">
        <v>2000</v>
      </c>
      <c r="T240" s="1">
        <v>2100</v>
      </c>
      <c r="U240" s="1"/>
      <c r="V240" s="1"/>
      <c r="W240" s="1"/>
      <c r="X240" s="1"/>
      <c r="Y240" s="1"/>
    </row>
    <row r="241" spans="1:25" ht="15.75" x14ac:dyDescent="0.25">
      <c r="A241" s="1">
        <v>2012</v>
      </c>
      <c r="B241" t="s">
        <v>393</v>
      </c>
      <c r="C241" t="s">
        <v>9</v>
      </c>
      <c r="D241" s="1">
        <v>1992</v>
      </c>
      <c r="E241" s="1">
        <v>2100</v>
      </c>
      <c r="F241" t="s">
        <v>394</v>
      </c>
      <c r="G241" s="3" t="s">
        <v>2</v>
      </c>
      <c r="J241" s="1">
        <v>2</v>
      </c>
      <c r="K241" s="4" t="s">
        <v>395</v>
      </c>
      <c r="M241" s="1"/>
      <c r="N241" t="b">
        <v>0</v>
      </c>
      <c r="O241" s="13" t="s">
        <v>396</v>
      </c>
      <c r="Q241" s="24">
        <f t="shared" si="11"/>
        <v>1.8518518518518517E-2</v>
      </c>
      <c r="S241" s="1">
        <v>1992</v>
      </c>
      <c r="T241" s="1">
        <v>2100</v>
      </c>
      <c r="U241" s="1"/>
      <c r="V241" s="1"/>
      <c r="W241" s="1"/>
      <c r="X241" s="1"/>
      <c r="Y241" s="1"/>
    </row>
    <row r="242" spans="1:25" ht="15.75" x14ac:dyDescent="0.25">
      <c r="A242" s="1">
        <v>2012</v>
      </c>
      <c r="B242" t="s">
        <v>393</v>
      </c>
      <c r="C242" t="s">
        <v>9</v>
      </c>
      <c r="D242" s="1">
        <v>1992</v>
      </c>
      <c r="E242" s="1">
        <v>2100</v>
      </c>
      <c r="F242" t="s">
        <v>397</v>
      </c>
      <c r="G242" s="3" t="s">
        <v>2</v>
      </c>
      <c r="J242" s="1">
        <v>1.2</v>
      </c>
      <c r="K242" s="4" t="s">
        <v>395</v>
      </c>
      <c r="M242" s="1"/>
      <c r="N242" t="b">
        <v>0</v>
      </c>
      <c r="O242" s="13" t="s">
        <v>396</v>
      </c>
      <c r="Q242" s="24">
        <f t="shared" si="11"/>
        <v>1.1111111111111112E-2</v>
      </c>
      <c r="S242" s="1">
        <v>1992</v>
      </c>
      <c r="T242" s="1">
        <v>2100</v>
      </c>
      <c r="U242" s="1"/>
      <c r="V242" s="1"/>
      <c r="W242" s="1"/>
      <c r="X242" s="1"/>
      <c r="Y242" s="1"/>
    </row>
    <row r="243" spans="1:25" ht="15.75" x14ac:dyDescent="0.25">
      <c r="A243" s="1">
        <v>2012</v>
      </c>
      <c r="B243" t="s">
        <v>393</v>
      </c>
      <c r="C243" t="s">
        <v>9</v>
      </c>
      <c r="D243" s="1">
        <v>1992</v>
      </c>
      <c r="E243" s="1">
        <v>2100</v>
      </c>
      <c r="F243" t="s">
        <v>398</v>
      </c>
      <c r="G243" s="3" t="s">
        <v>2</v>
      </c>
      <c r="J243" s="1">
        <v>0.5</v>
      </c>
      <c r="K243" s="4" t="s">
        <v>395</v>
      </c>
      <c r="M243" s="1"/>
      <c r="N243" t="b">
        <v>0</v>
      </c>
      <c r="O243" s="13" t="s">
        <v>396</v>
      </c>
      <c r="Q243" s="24">
        <f t="shared" si="11"/>
        <v>4.6296296296296294E-3</v>
      </c>
      <c r="S243" s="1">
        <v>1992</v>
      </c>
      <c r="T243" s="1">
        <v>2100</v>
      </c>
      <c r="U243" s="1"/>
      <c r="V243" s="1"/>
      <c r="W243" s="1"/>
      <c r="X243" s="1"/>
      <c r="Y243" s="1"/>
    </row>
    <row r="244" spans="1:25" ht="15.75" x14ac:dyDescent="0.25">
      <c r="A244" s="1">
        <v>2012</v>
      </c>
      <c r="B244" t="s">
        <v>393</v>
      </c>
      <c r="C244" t="s">
        <v>9</v>
      </c>
      <c r="D244" s="1">
        <v>1992</v>
      </c>
      <c r="E244" s="1">
        <v>2100</v>
      </c>
      <c r="F244" t="s">
        <v>399</v>
      </c>
      <c r="G244" s="3" t="s">
        <v>2</v>
      </c>
      <c r="J244" s="1">
        <v>0.2</v>
      </c>
      <c r="K244" s="4" t="s">
        <v>395</v>
      </c>
      <c r="M244" s="1"/>
      <c r="N244" t="b">
        <v>0</v>
      </c>
      <c r="O244" s="13" t="s">
        <v>396</v>
      </c>
      <c r="Q244" s="24">
        <f t="shared" si="11"/>
        <v>1.8518518518518519E-3</v>
      </c>
      <c r="S244" s="1">
        <v>1992</v>
      </c>
      <c r="T244" s="1">
        <v>2100</v>
      </c>
      <c r="U244" s="1"/>
      <c r="V244" s="1"/>
      <c r="W244" s="1"/>
      <c r="X244" s="1"/>
      <c r="Y244" s="1"/>
    </row>
    <row r="245" spans="1:25" ht="15.75" x14ac:dyDescent="0.25">
      <c r="A245" s="1">
        <v>2013</v>
      </c>
      <c r="B245" t="s">
        <v>290</v>
      </c>
      <c r="C245" t="s">
        <v>3</v>
      </c>
      <c r="D245" s="1" t="s">
        <v>133</v>
      </c>
      <c r="E245" s="1" t="s">
        <v>291</v>
      </c>
      <c r="F245" t="s">
        <v>279</v>
      </c>
      <c r="G245" s="3" t="s">
        <v>8</v>
      </c>
      <c r="H245" s="1">
        <v>0.59</v>
      </c>
      <c r="I245" s="1" t="s">
        <v>292</v>
      </c>
      <c r="J245" s="1">
        <v>0.75</v>
      </c>
      <c r="K245" s="4" t="s">
        <v>93</v>
      </c>
      <c r="L245" s="1">
        <v>0.94</v>
      </c>
      <c r="M245" s="1" t="s">
        <v>293</v>
      </c>
      <c r="N245" t="b">
        <v>0</v>
      </c>
      <c r="O245" s="13" t="s">
        <v>294</v>
      </c>
      <c r="P245" s="22">
        <f t="shared" si="9"/>
        <v>5.8999999999999999E-3</v>
      </c>
      <c r="Q245" s="24">
        <f t="shared" si="11"/>
        <v>7.4999999999999997E-3</v>
      </c>
      <c r="R245" s="22">
        <f t="shared" si="10"/>
        <v>9.3999999999999986E-3</v>
      </c>
      <c r="S245" s="1">
        <v>1989.5</v>
      </c>
      <c r="T245" s="1">
        <v>2089.5</v>
      </c>
      <c r="U245" s="1"/>
      <c r="V245" s="1"/>
      <c r="W245" s="1"/>
      <c r="X245" s="1"/>
      <c r="Y245" s="1"/>
    </row>
    <row r="246" spans="1:25" ht="15.75" x14ac:dyDescent="0.25">
      <c r="A246" s="1">
        <v>2013</v>
      </c>
      <c r="B246" t="s">
        <v>290</v>
      </c>
      <c r="C246" t="s">
        <v>3</v>
      </c>
      <c r="D246" s="1" t="s">
        <v>133</v>
      </c>
      <c r="E246" s="1" t="s">
        <v>291</v>
      </c>
      <c r="F246" t="s">
        <v>278</v>
      </c>
      <c r="G246" s="3" t="s">
        <v>12</v>
      </c>
      <c r="H246" s="1">
        <v>0.66</v>
      </c>
      <c r="I246" s="1" t="s">
        <v>292</v>
      </c>
      <c r="J246" s="1">
        <v>0.86</v>
      </c>
      <c r="K246" s="4" t="s">
        <v>93</v>
      </c>
      <c r="L246" s="1">
        <v>1.1100000000000001</v>
      </c>
      <c r="M246" s="1" t="s">
        <v>293</v>
      </c>
      <c r="N246" t="b">
        <v>0</v>
      </c>
      <c r="O246" s="13" t="s">
        <v>294</v>
      </c>
      <c r="P246" s="22">
        <f t="shared" si="9"/>
        <v>6.6E-3</v>
      </c>
      <c r="Q246" s="24">
        <f t="shared" si="11"/>
        <v>8.6E-3</v>
      </c>
      <c r="R246" s="22">
        <f t="shared" si="10"/>
        <v>1.11E-2</v>
      </c>
      <c r="S246" s="1">
        <v>1989.5</v>
      </c>
      <c r="T246" s="1">
        <v>2089.5</v>
      </c>
      <c r="U246" s="1"/>
      <c r="V246" s="1"/>
      <c r="W246" s="1"/>
      <c r="X246" s="1"/>
      <c r="Y246" s="1"/>
    </row>
    <row r="247" spans="1:25" ht="15.75" x14ac:dyDescent="0.25">
      <c r="A247" s="1">
        <v>2013</v>
      </c>
      <c r="B247" t="s">
        <v>290</v>
      </c>
      <c r="C247" t="s">
        <v>3</v>
      </c>
      <c r="D247" s="1" t="s">
        <v>133</v>
      </c>
      <c r="E247" s="1" t="s">
        <v>291</v>
      </c>
      <c r="F247" t="s">
        <v>277</v>
      </c>
      <c r="G247" s="3" t="s">
        <v>12</v>
      </c>
      <c r="H247" s="1">
        <v>0.66</v>
      </c>
      <c r="I247" s="1" t="s">
        <v>292</v>
      </c>
      <c r="J247" s="1">
        <v>0.86</v>
      </c>
      <c r="K247" s="4" t="s">
        <v>93</v>
      </c>
      <c r="L247" s="1">
        <v>1.1000000000000001</v>
      </c>
      <c r="M247" s="1" t="s">
        <v>293</v>
      </c>
      <c r="N247" t="b">
        <v>0</v>
      </c>
      <c r="O247" s="13" t="s">
        <v>294</v>
      </c>
      <c r="P247" s="22">
        <f t="shared" si="9"/>
        <v>6.6E-3</v>
      </c>
      <c r="Q247" s="24">
        <f t="shared" si="11"/>
        <v>8.6E-3</v>
      </c>
      <c r="R247" s="22">
        <f t="shared" si="10"/>
        <v>1.1000000000000001E-2</v>
      </c>
      <c r="S247" s="1">
        <v>1989.5</v>
      </c>
      <c r="T247" s="1">
        <v>2089.5</v>
      </c>
      <c r="U247" s="1"/>
      <c r="V247" s="1"/>
      <c r="W247" s="1"/>
      <c r="X247" s="1"/>
      <c r="Y247" s="1"/>
    </row>
    <row r="248" spans="1:25" ht="15.75" x14ac:dyDescent="0.25">
      <c r="A248" s="1">
        <v>2013</v>
      </c>
      <c r="B248" t="s">
        <v>290</v>
      </c>
      <c r="C248" t="s">
        <v>3</v>
      </c>
      <c r="D248" s="1" t="s">
        <v>133</v>
      </c>
      <c r="E248" s="1" t="s">
        <v>291</v>
      </c>
      <c r="F248" t="s">
        <v>275</v>
      </c>
      <c r="G248" s="3" t="s">
        <v>15</v>
      </c>
      <c r="H248" s="1">
        <v>0.78</v>
      </c>
      <c r="I248" s="1" t="s">
        <v>292</v>
      </c>
      <c r="J248" s="1">
        <v>1.06</v>
      </c>
      <c r="K248" s="4" t="s">
        <v>93</v>
      </c>
      <c r="L248" s="1">
        <v>1.43</v>
      </c>
      <c r="M248" s="1" t="s">
        <v>293</v>
      </c>
      <c r="N248" t="b">
        <v>0</v>
      </c>
      <c r="O248" s="13" t="s">
        <v>294</v>
      </c>
      <c r="P248" s="22">
        <f t="shared" si="9"/>
        <v>7.8000000000000005E-3</v>
      </c>
      <c r="Q248" s="24">
        <f t="shared" si="11"/>
        <v>1.06E-2</v>
      </c>
      <c r="R248" s="22">
        <f t="shared" si="10"/>
        <v>1.43E-2</v>
      </c>
      <c r="S248" s="1">
        <v>1989.5</v>
      </c>
      <c r="T248" s="1">
        <v>2089.5</v>
      </c>
      <c r="U248" s="1"/>
      <c r="V248" s="1"/>
      <c r="W248" s="1"/>
      <c r="X248" s="1"/>
      <c r="Y248" s="1"/>
    </row>
    <row r="249" spans="1:25" ht="15.75" x14ac:dyDescent="0.25">
      <c r="A249" s="1">
        <v>2013</v>
      </c>
      <c r="B249" t="s">
        <v>295</v>
      </c>
      <c r="C249" t="s">
        <v>3</v>
      </c>
      <c r="D249" s="1">
        <v>2000</v>
      </c>
      <c r="E249" s="1">
        <v>2100</v>
      </c>
      <c r="F249" t="s">
        <v>130</v>
      </c>
      <c r="G249" s="3" t="s">
        <v>12</v>
      </c>
      <c r="H249" s="1">
        <v>0.68</v>
      </c>
      <c r="I249" t="s">
        <v>296</v>
      </c>
      <c r="J249" s="1">
        <v>0.74</v>
      </c>
      <c r="K249" t="s">
        <v>297</v>
      </c>
      <c r="L249" s="1">
        <v>0.8</v>
      </c>
      <c r="M249" t="s">
        <v>296</v>
      </c>
      <c r="N249" t="b">
        <v>0</v>
      </c>
      <c r="O249" s="13" t="s">
        <v>298</v>
      </c>
      <c r="P249" s="22">
        <f t="shared" si="9"/>
        <v>6.8000000000000005E-3</v>
      </c>
      <c r="Q249" s="24">
        <f t="shared" si="11"/>
        <v>7.4000000000000003E-3</v>
      </c>
      <c r="R249" s="22">
        <f t="shared" si="10"/>
        <v>8.0000000000000002E-3</v>
      </c>
      <c r="S249" s="1">
        <v>2000</v>
      </c>
      <c r="T249" s="1">
        <v>2100</v>
      </c>
      <c r="U249" s="1"/>
      <c r="V249" s="1"/>
      <c r="W249" s="1"/>
      <c r="X249" s="1"/>
      <c r="Y249" s="1"/>
    </row>
    <row r="250" spans="1:25" ht="15.75" x14ac:dyDescent="0.25">
      <c r="A250" s="1">
        <v>2013</v>
      </c>
      <c r="B250" t="s">
        <v>295</v>
      </c>
      <c r="C250" t="s">
        <v>3</v>
      </c>
      <c r="D250" s="1">
        <v>2000</v>
      </c>
      <c r="E250" s="1">
        <v>2100</v>
      </c>
      <c r="F250" t="s">
        <v>130</v>
      </c>
      <c r="G250" s="3" t="s">
        <v>12</v>
      </c>
      <c r="H250" s="1">
        <v>0.9</v>
      </c>
      <c r="I250" t="s">
        <v>296</v>
      </c>
      <c r="J250" s="1">
        <v>0.95</v>
      </c>
      <c r="K250" t="s">
        <v>297</v>
      </c>
      <c r="L250" s="1">
        <v>1</v>
      </c>
      <c r="M250" t="s">
        <v>296</v>
      </c>
      <c r="N250" t="b">
        <v>0</v>
      </c>
      <c r="O250" s="13" t="s">
        <v>298</v>
      </c>
      <c r="P250" s="22">
        <f t="shared" si="9"/>
        <v>9.0000000000000011E-3</v>
      </c>
      <c r="Q250" s="24">
        <f t="shared" si="11"/>
        <v>9.4999999999999998E-3</v>
      </c>
      <c r="R250" s="22">
        <f t="shared" si="10"/>
        <v>0.01</v>
      </c>
      <c r="S250" s="1">
        <v>2000</v>
      </c>
      <c r="T250" s="1">
        <v>2100</v>
      </c>
      <c r="U250" s="1"/>
      <c r="V250" s="1"/>
      <c r="W250" s="1"/>
      <c r="X250" s="1"/>
      <c r="Y250" s="1"/>
    </row>
    <row r="251" spans="1:25" ht="15.75" x14ac:dyDescent="0.25">
      <c r="A251" s="1">
        <v>2013</v>
      </c>
      <c r="B251" t="s">
        <v>295</v>
      </c>
      <c r="C251" t="s">
        <v>3</v>
      </c>
      <c r="D251" s="1">
        <v>2000</v>
      </c>
      <c r="E251" s="1">
        <v>2100</v>
      </c>
      <c r="F251" t="s">
        <v>130</v>
      </c>
      <c r="G251" s="3" t="s">
        <v>12</v>
      </c>
      <c r="H251" s="1">
        <v>0.55000000000000004</v>
      </c>
      <c r="I251" t="s">
        <v>296</v>
      </c>
      <c r="J251" s="1">
        <v>0.62</v>
      </c>
      <c r="K251" t="s">
        <v>297</v>
      </c>
      <c r="L251" s="1">
        <v>0.69</v>
      </c>
      <c r="M251" t="s">
        <v>296</v>
      </c>
      <c r="N251" t="b">
        <v>0</v>
      </c>
      <c r="O251" s="13" t="s">
        <v>298</v>
      </c>
      <c r="P251" s="22">
        <f t="shared" si="9"/>
        <v>5.5000000000000005E-3</v>
      </c>
      <c r="Q251" s="24">
        <f t="shared" si="11"/>
        <v>6.1999999999999998E-3</v>
      </c>
      <c r="R251" s="22">
        <f t="shared" si="10"/>
        <v>6.8999999999999999E-3</v>
      </c>
      <c r="S251" s="1">
        <v>2000</v>
      </c>
      <c r="T251" s="1">
        <v>2100</v>
      </c>
      <c r="U251" s="1"/>
      <c r="V251" s="1"/>
      <c r="W251" s="1"/>
      <c r="X251" s="1"/>
      <c r="Y251" s="1"/>
    </row>
    <row r="252" spans="1:25" ht="15.75" x14ac:dyDescent="0.25">
      <c r="A252" s="1">
        <v>2013</v>
      </c>
      <c r="B252" t="s">
        <v>295</v>
      </c>
      <c r="C252" t="s">
        <v>3</v>
      </c>
      <c r="D252" s="1">
        <v>2000</v>
      </c>
      <c r="E252" s="1">
        <v>2100</v>
      </c>
      <c r="F252" t="s">
        <v>130</v>
      </c>
      <c r="G252" s="3" t="s">
        <v>12</v>
      </c>
      <c r="H252" s="1">
        <v>0.59</v>
      </c>
      <c r="I252" t="s">
        <v>296</v>
      </c>
      <c r="J252" s="1">
        <v>0.74</v>
      </c>
      <c r="K252" t="s">
        <v>297</v>
      </c>
      <c r="L252" s="1">
        <v>0.89</v>
      </c>
      <c r="M252" t="s">
        <v>296</v>
      </c>
      <c r="N252" t="b">
        <v>0</v>
      </c>
      <c r="O252" s="13" t="s">
        <v>298</v>
      </c>
      <c r="P252" s="22">
        <f t="shared" si="9"/>
        <v>5.8999999999999999E-3</v>
      </c>
      <c r="Q252" s="24">
        <f t="shared" si="11"/>
        <v>7.4000000000000003E-3</v>
      </c>
      <c r="R252" s="22">
        <f t="shared" si="10"/>
        <v>8.8999999999999999E-3</v>
      </c>
      <c r="S252" s="1">
        <v>2000</v>
      </c>
      <c r="T252" s="1">
        <v>2100</v>
      </c>
      <c r="U252" s="1"/>
      <c r="V252" s="1"/>
      <c r="W252" s="1"/>
      <c r="X252" s="1"/>
      <c r="Y252" s="1"/>
    </row>
    <row r="253" spans="1:25" ht="15.75" x14ac:dyDescent="0.25">
      <c r="A253" s="1">
        <v>2013</v>
      </c>
      <c r="B253" t="s">
        <v>295</v>
      </c>
      <c r="C253" t="s">
        <v>3</v>
      </c>
      <c r="D253" s="1">
        <v>2000</v>
      </c>
      <c r="E253" s="1">
        <v>2100</v>
      </c>
      <c r="F253" t="s">
        <v>130</v>
      </c>
      <c r="G253" s="3" t="s">
        <v>12</v>
      </c>
      <c r="H253" s="1">
        <v>0.78</v>
      </c>
      <c r="I253" t="s">
        <v>296</v>
      </c>
      <c r="J253" s="1">
        <v>0.95</v>
      </c>
      <c r="K253" t="s">
        <v>297</v>
      </c>
      <c r="L253" s="1">
        <v>1.1200000000000001</v>
      </c>
      <c r="M253" t="s">
        <v>296</v>
      </c>
      <c r="N253" t="b">
        <v>0</v>
      </c>
      <c r="O253" s="13" t="s">
        <v>298</v>
      </c>
      <c r="P253" s="22">
        <f t="shared" si="9"/>
        <v>7.8000000000000005E-3</v>
      </c>
      <c r="Q253" s="24">
        <f t="shared" si="11"/>
        <v>9.4999999999999998E-3</v>
      </c>
      <c r="R253" s="22">
        <f t="shared" si="10"/>
        <v>1.1200000000000002E-2</v>
      </c>
      <c r="S253" s="1">
        <v>2000</v>
      </c>
      <c r="T253" s="1">
        <v>2100</v>
      </c>
      <c r="U253" s="1"/>
      <c r="V253" s="1"/>
      <c r="W253" s="1"/>
      <c r="X253" s="1"/>
      <c r="Y253" s="1"/>
    </row>
    <row r="254" spans="1:25" ht="15.75" x14ac:dyDescent="0.25">
      <c r="A254" s="1">
        <v>2013</v>
      </c>
      <c r="B254" t="s">
        <v>295</v>
      </c>
      <c r="C254" t="s">
        <v>3</v>
      </c>
      <c r="D254" s="1">
        <v>2000</v>
      </c>
      <c r="E254" s="1">
        <v>2100</v>
      </c>
      <c r="F254" t="s">
        <v>130</v>
      </c>
      <c r="G254" s="3" t="s">
        <v>12</v>
      </c>
      <c r="H254" s="1">
        <v>0.48</v>
      </c>
      <c r="I254" t="s">
        <v>296</v>
      </c>
      <c r="J254" s="1">
        <v>0.62</v>
      </c>
      <c r="K254" t="s">
        <v>297</v>
      </c>
      <c r="L254" s="1">
        <v>0.76</v>
      </c>
      <c r="M254" t="s">
        <v>296</v>
      </c>
      <c r="N254" t="b">
        <v>0</v>
      </c>
      <c r="O254" s="13" t="s">
        <v>298</v>
      </c>
      <c r="P254" s="22">
        <f t="shared" si="9"/>
        <v>4.7999999999999996E-3</v>
      </c>
      <c r="Q254" s="24">
        <f t="shared" si="11"/>
        <v>6.1999999999999998E-3</v>
      </c>
      <c r="R254" s="22">
        <f t="shared" si="10"/>
        <v>7.6E-3</v>
      </c>
      <c r="S254" s="1">
        <v>2000</v>
      </c>
      <c r="T254" s="1">
        <v>2100</v>
      </c>
      <c r="U254" s="1"/>
      <c r="V254" s="1"/>
      <c r="W254" s="1"/>
      <c r="X254" s="1"/>
      <c r="Y254" s="1"/>
    </row>
    <row r="255" spans="1:25" ht="15.75" x14ac:dyDescent="0.25">
      <c r="A255" s="1">
        <v>2013</v>
      </c>
      <c r="B255" t="s">
        <v>299</v>
      </c>
      <c r="C255" t="s">
        <v>300</v>
      </c>
      <c r="D255" s="1">
        <v>2010</v>
      </c>
      <c r="E255" s="1">
        <v>2100</v>
      </c>
      <c r="G255" s="3" t="s">
        <v>2</v>
      </c>
      <c r="H255" s="1">
        <v>0.33</v>
      </c>
      <c r="I255" t="s">
        <v>231</v>
      </c>
      <c r="K255" s="4"/>
      <c r="L255" s="1">
        <v>1.32</v>
      </c>
      <c r="M255" t="s">
        <v>232</v>
      </c>
      <c r="N255" t="b">
        <v>0</v>
      </c>
      <c r="O255" s="12" t="s">
        <v>301</v>
      </c>
      <c r="P255" s="22">
        <f t="shared" si="9"/>
        <v>3.666666666666667E-3</v>
      </c>
      <c r="R255" s="22">
        <f t="shared" si="10"/>
        <v>1.4666666666666668E-2</v>
      </c>
      <c r="S255" s="1">
        <v>2010</v>
      </c>
      <c r="T255" s="1">
        <v>2100</v>
      </c>
      <c r="U255" s="1"/>
      <c r="V255" s="1"/>
      <c r="W255" s="1"/>
      <c r="X255" s="1"/>
      <c r="Y255" s="1"/>
    </row>
    <row r="256" spans="1:25" ht="15.75" x14ac:dyDescent="0.25">
      <c r="A256" s="1">
        <v>2013</v>
      </c>
      <c r="B256" t="s">
        <v>124</v>
      </c>
      <c r="C256" t="s">
        <v>65</v>
      </c>
      <c r="D256" s="1" t="s">
        <v>303</v>
      </c>
      <c r="E256" s="1">
        <v>2100</v>
      </c>
      <c r="F256" t="s">
        <v>302</v>
      </c>
      <c r="G256" s="3" t="s">
        <v>8</v>
      </c>
      <c r="H256" s="1">
        <v>0.28000000000000003</v>
      </c>
      <c r="I256" t="s">
        <v>305</v>
      </c>
      <c r="J256" s="1">
        <v>0.44</v>
      </c>
      <c r="K256" s="4" t="s">
        <v>320</v>
      </c>
      <c r="L256" s="1">
        <v>0.61</v>
      </c>
      <c r="M256" t="s">
        <v>306</v>
      </c>
      <c r="N256" t="b">
        <v>0</v>
      </c>
      <c r="O256" s="13" t="s">
        <v>307</v>
      </c>
      <c r="P256" s="22">
        <f t="shared" si="9"/>
        <v>2.6794258373205745E-3</v>
      </c>
      <c r="Q256" s="24">
        <f t="shared" si="11"/>
        <v>4.2105263157894736E-3</v>
      </c>
      <c r="R256" s="22">
        <f t="shared" si="10"/>
        <v>5.8373205741626792E-3</v>
      </c>
      <c r="S256" s="1">
        <v>1995.5</v>
      </c>
      <c r="T256" s="1">
        <v>2100</v>
      </c>
      <c r="U256" s="1"/>
      <c r="V256" s="1"/>
      <c r="W256" s="1"/>
      <c r="X256" s="1"/>
      <c r="Y256" s="1"/>
    </row>
    <row r="257" spans="1:25" ht="15.75" x14ac:dyDescent="0.25">
      <c r="A257" s="1">
        <v>2013</v>
      </c>
      <c r="B257" t="s">
        <v>124</v>
      </c>
      <c r="C257" t="s">
        <v>65</v>
      </c>
      <c r="D257" s="1" t="s">
        <v>303</v>
      </c>
      <c r="E257" s="1">
        <v>2100</v>
      </c>
      <c r="F257" t="s">
        <v>278</v>
      </c>
      <c r="G257" s="3" t="s">
        <v>12</v>
      </c>
      <c r="H257" s="1">
        <v>0.36</v>
      </c>
      <c r="I257" t="s">
        <v>305</v>
      </c>
      <c r="J257" s="1">
        <v>0.53</v>
      </c>
      <c r="K257" s="4" t="s">
        <v>320</v>
      </c>
      <c r="L257" s="1">
        <v>0.71</v>
      </c>
      <c r="M257" t="s">
        <v>306</v>
      </c>
      <c r="N257" t="b">
        <v>0</v>
      </c>
      <c r="O257" s="13" t="s">
        <v>307</v>
      </c>
      <c r="P257" s="22">
        <f t="shared" si="9"/>
        <v>3.4449760765550238E-3</v>
      </c>
      <c r="Q257" s="24">
        <f t="shared" si="11"/>
        <v>5.0717703349282299E-3</v>
      </c>
      <c r="R257" s="22">
        <f t="shared" si="10"/>
        <v>6.7942583732057416E-3</v>
      </c>
      <c r="S257" s="1">
        <v>1995.5</v>
      </c>
      <c r="T257" s="1">
        <v>2100</v>
      </c>
      <c r="U257" s="1"/>
      <c r="V257" s="1"/>
      <c r="W257" s="1"/>
      <c r="X257" s="1"/>
      <c r="Y257" s="1"/>
    </row>
    <row r="258" spans="1:25" ht="15.75" x14ac:dyDescent="0.25">
      <c r="A258" s="1">
        <v>2013</v>
      </c>
      <c r="B258" t="s">
        <v>124</v>
      </c>
      <c r="C258" t="s">
        <v>65</v>
      </c>
      <c r="D258" s="1" t="s">
        <v>303</v>
      </c>
      <c r="E258" s="1">
        <v>2100</v>
      </c>
      <c r="F258" t="s">
        <v>308</v>
      </c>
      <c r="G258" s="3" t="s">
        <v>12</v>
      </c>
      <c r="H258" s="1">
        <v>0.38</v>
      </c>
      <c r="I258" t="s">
        <v>305</v>
      </c>
      <c r="J258" s="1">
        <v>0.55000000000000004</v>
      </c>
      <c r="K258" s="4" t="s">
        <v>320</v>
      </c>
      <c r="L258" s="1">
        <v>0.73</v>
      </c>
      <c r="M258" t="s">
        <v>306</v>
      </c>
      <c r="N258" t="b">
        <v>0</v>
      </c>
      <c r="O258" s="13" t="s">
        <v>307</v>
      </c>
      <c r="P258" s="22">
        <f t="shared" si="9"/>
        <v>3.6363636363636364E-3</v>
      </c>
      <c r="Q258" s="24">
        <f t="shared" si="11"/>
        <v>5.2631578947368429E-3</v>
      </c>
      <c r="R258" s="22">
        <f t="shared" si="10"/>
        <v>6.9856459330143537E-3</v>
      </c>
      <c r="S258" s="1">
        <v>1995.5</v>
      </c>
      <c r="T258" s="1">
        <v>2100</v>
      </c>
      <c r="U258" s="1"/>
      <c r="V258" s="1"/>
      <c r="W258" s="1"/>
      <c r="X258" s="1"/>
      <c r="Y258" s="1"/>
    </row>
    <row r="259" spans="1:25" ht="15.75" x14ac:dyDescent="0.25">
      <c r="A259" s="1">
        <v>2013</v>
      </c>
      <c r="B259" t="s">
        <v>124</v>
      </c>
      <c r="C259" t="s">
        <v>65</v>
      </c>
      <c r="D259" s="1" t="s">
        <v>303</v>
      </c>
      <c r="E259" s="1">
        <v>2100</v>
      </c>
      <c r="F259" t="s">
        <v>275</v>
      </c>
      <c r="G259" s="3" t="s">
        <v>15</v>
      </c>
      <c r="H259" s="1">
        <v>0.52</v>
      </c>
      <c r="I259" t="s">
        <v>305</v>
      </c>
      <c r="J259" s="1">
        <v>0.74</v>
      </c>
      <c r="K259" s="4" t="s">
        <v>320</v>
      </c>
      <c r="L259" s="1">
        <v>0.98</v>
      </c>
      <c r="M259" t="s">
        <v>306</v>
      </c>
      <c r="N259" t="b">
        <v>0</v>
      </c>
      <c r="O259" s="13" t="s">
        <v>307</v>
      </c>
      <c r="P259" s="22">
        <f t="shared" ref="P259:P322" si="12">(H259)/(T259-S259)</f>
        <v>4.9760765550239238E-3</v>
      </c>
      <c r="Q259" s="24">
        <f t="shared" si="11"/>
        <v>7.0813397129186606E-3</v>
      </c>
      <c r="R259" s="22">
        <f t="shared" ref="R259:R322" si="13">(L259)/(T259-S259)</f>
        <v>9.3779904306220095E-3</v>
      </c>
      <c r="S259" s="1">
        <v>1995.5</v>
      </c>
      <c r="T259" s="1">
        <v>2100</v>
      </c>
      <c r="U259" s="1"/>
      <c r="V259" s="1"/>
      <c r="W259" s="1"/>
      <c r="X259" s="1"/>
      <c r="Y259" s="1"/>
    </row>
    <row r="260" spans="1:25" ht="15.75" x14ac:dyDescent="0.25">
      <c r="A260" s="1">
        <v>2013</v>
      </c>
      <c r="B260" t="s">
        <v>309</v>
      </c>
      <c r="C260" t="s">
        <v>310</v>
      </c>
      <c r="D260" s="1">
        <v>1990</v>
      </c>
      <c r="E260" s="1">
        <v>2100</v>
      </c>
      <c r="G260" s="3" t="s">
        <v>2</v>
      </c>
      <c r="H260" s="1">
        <v>0.18</v>
      </c>
      <c r="K260" s="4"/>
      <c r="L260" s="1">
        <v>0.82</v>
      </c>
      <c r="M260" s="1"/>
      <c r="N260" t="b">
        <v>0</v>
      </c>
      <c r="O260" s="12" t="s">
        <v>311</v>
      </c>
      <c r="P260" s="22">
        <f t="shared" si="12"/>
        <v>1.6363636363636363E-3</v>
      </c>
      <c r="R260" s="22">
        <f t="shared" si="13"/>
        <v>7.4545454545454541E-3</v>
      </c>
      <c r="S260" s="1">
        <v>1990</v>
      </c>
      <c r="T260" s="1">
        <v>2100</v>
      </c>
      <c r="U260" s="1"/>
      <c r="V260" s="1"/>
      <c r="W260" s="1"/>
      <c r="X260" s="1"/>
      <c r="Y260" s="1"/>
    </row>
    <row r="261" spans="1:25" ht="15.75" x14ac:dyDescent="0.25">
      <c r="A261" s="1">
        <v>2013</v>
      </c>
      <c r="B261" t="s">
        <v>406</v>
      </c>
      <c r="C261" t="s">
        <v>13</v>
      </c>
      <c r="D261" s="1">
        <v>2000</v>
      </c>
      <c r="E261" s="1">
        <v>2100</v>
      </c>
      <c r="F261" t="s">
        <v>407</v>
      </c>
      <c r="G261" s="3" t="s">
        <v>12</v>
      </c>
      <c r="J261" s="1">
        <v>0.77</v>
      </c>
      <c r="K261" s="4"/>
      <c r="M261" s="1"/>
      <c r="N261" t="b">
        <v>0</v>
      </c>
      <c r="O261" s="12" t="s">
        <v>411</v>
      </c>
      <c r="Q261" s="24">
        <f t="shared" ref="Q261:Q323" si="14">(J261)/(T261-S261)</f>
        <v>7.7000000000000002E-3</v>
      </c>
      <c r="S261" s="1">
        <v>2000</v>
      </c>
      <c r="T261" s="1">
        <v>2100</v>
      </c>
      <c r="U261" s="1"/>
      <c r="V261" s="1"/>
      <c r="W261" s="1"/>
      <c r="X261" s="1"/>
      <c r="Y261" s="1"/>
    </row>
    <row r="262" spans="1:25" ht="15.75" x14ac:dyDescent="0.25">
      <c r="A262" s="1">
        <v>2013</v>
      </c>
      <c r="B262" t="s">
        <v>406</v>
      </c>
      <c r="C262" t="s">
        <v>13</v>
      </c>
      <c r="D262" s="1">
        <v>2000</v>
      </c>
      <c r="E262" s="1">
        <v>2100</v>
      </c>
      <c r="F262" t="s">
        <v>408</v>
      </c>
      <c r="G262" s="3" t="s">
        <v>12</v>
      </c>
      <c r="J262" s="1">
        <v>0.43</v>
      </c>
      <c r="K262" s="4"/>
      <c r="M262" s="1"/>
      <c r="N262" t="b">
        <v>0</v>
      </c>
      <c r="O262" s="12" t="s">
        <v>411</v>
      </c>
      <c r="Q262" s="24">
        <f t="shared" si="14"/>
        <v>4.3E-3</v>
      </c>
      <c r="S262" s="1">
        <v>2000</v>
      </c>
      <c r="T262" s="1">
        <v>2100</v>
      </c>
      <c r="U262" s="1"/>
      <c r="V262" s="1"/>
      <c r="W262" s="1"/>
      <c r="X262" s="1"/>
      <c r="Y262" s="1"/>
    </row>
    <row r="263" spans="1:25" ht="15.75" x14ac:dyDescent="0.25">
      <c r="A263" s="1">
        <v>2013</v>
      </c>
      <c r="B263" t="s">
        <v>406</v>
      </c>
      <c r="C263" t="s">
        <v>13</v>
      </c>
      <c r="D263" s="1">
        <v>2000</v>
      </c>
      <c r="E263" s="1">
        <v>2100</v>
      </c>
      <c r="F263" t="s">
        <v>409</v>
      </c>
      <c r="G263" s="3" t="s">
        <v>15</v>
      </c>
      <c r="J263" s="1">
        <v>1.21</v>
      </c>
      <c r="K263" s="4"/>
      <c r="M263" s="1"/>
      <c r="N263" t="b">
        <v>0</v>
      </c>
      <c r="O263" s="12" t="s">
        <v>411</v>
      </c>
      <c r="Q263" s="24">
        <f t="shared" si="14"/>
        <v>1.21E-2</v>
      </c>
      <c r="S263" s="1">
        <v>2000</v>
      </c>
      <c r="T263" s="1">
        <v>2100</v>
      </c>
      <c r="U263" s="1"/>
      <c r="V263" s="1"/>
      <c r="W263" s="1"/>
      <c r="X263" s="1"/>
      <c r="Y263" s="1"/>
    </row>
    <row r="264" spans="1:25" ht="15.75" x14ac:dyDescent="0.25">
      <c r="A264" s="1">
        <v>2013</v>
      </c>
      <c r="B264" t="s">
        <v>406</v>
      </c>
      <c r="C264" t="s">
        <v>13</v>
      </c>
      <c r="D264" s="1">
        <v>2000</v>
      </c>
      <c r="E264" s="1">
        <v>2100</v>
      </c>
      <c r="F264" t="s">
        <v>410</v>
      </c>
      <c r="G264" s="3" t="s">
        <v>15</v>
      </c>
      <c r="J264" s="1">
        <v>1.41</v>
      </c>
      <c r="K264" s="4"/>
      <c r="M264" s="1"/>
      <c r="N264" t="b">
        <v>0</v>
      </c>
      <c r="O264" s="12" t="s">
        <v>411</v>
      </c>
      <c r="Q264" s="24">
        <f t="shared" si="14"/>
        <v>1.41E-2</v>
      </c>
      <c r="S264" s="1">
        <v>2000</v>
      </c>
      <c r="T264" s="1">
        <v>2100</v>
      </c>
      <c r="U264" s="1"/>
      <c r="V264" s="1"/>
      <c r="W264" s="1"/>
      <c r="X264" s="1"/>
      <c r="Y264" s="1"/>
    </row>
    <row r="265" spans="1:25" ht="15.75" x14ac:dyDescent="0.25">
      <c r="A265" s="1">
        <v>2014</v>
      </c>
      <c r="B265" t="s">
        <v>312</v>
      </c>
      <c r="C265" t="s">
        <v>300</v>
      </c>
      <c r="D265" s="1" t="s">
        <v>303</v>
      </c>
      <c r="E265" s="1">
        <v>2100</v>
      </c>
      <c r="F265" s="3" t="s">
        <v>264</v>
      </c>
      <c r="G265" s="3" t="s">
        <v>8</v>
      </c>
      <c r="H265" s="5">
        <v>0.25</v>
      </c>
      <c r="I265" s="4" t="s">
        <v>314</v>
      </c>
      <c r="J265" s="5"/>
      <c r="K265" s="4"/>
      <c r="L265" s="5">
        <v>0.7</v>
      </c>
      <c r="M265" s="4" t="s">
        <v>315</v>
      </c>
      <c r="N265" t="b">
        <v>0</v>
      </c>
      <c r="O265" s="13" t="s">
        <v>313</v>
      </c>
      <c r="P265" s="22">
        <f t="shared" si="12"/>
        <v>2.3923444976076554E-3</v>
      </c>
      <c r="R265" s="22">
        <f t="shared" si="13"/>
        <v>6.6985645933014346E-3</v>
      </c>
      <c r="S265" s="1">
        <v>1995.5</v>
      </c>
      <c r="T265" s="1">
        <v>2100</v>
      </c>
      <c r="U265" s="5"/>
      <c r="V265" s="5"/>
      <c r="W265" s="5"/>
      <c r="X265" s="1"/>
      <c r="Y265" s="1"/>
    </row>
    <row r="266" spans="1:25" ht="15.75" x14ac:dyDescent="0.25">
      <c r="A266" s="1">
        <v>2014</v>
      </c>
      <c r="B266" t="s">
        <v>312</v>
      </c>
      <c r="C266" t="s">
        <v>300</v>
      </c>
      <c r="D266" s="1" t="s">
        <v>303</v>
      </c>
      <c r="E266" s="1">
        <v>2100</v>
      </c>
      <c r="F266" s="3" t="s">
        <v>316</v>
      </c>
      <c r="G266" s="3" t="s">
        <v>15</v>
      </c>
      <c r="H266" s="5">
        <v>0.5</v>
      </c>
      <c r="I266" s="4" t="s">
        <v>314</v>
      </c>
      <c r="J266" s="5"/>
      <c r="K266" s="4"/>
      <c r="L266" s="5">
        <v>1.5</v>
      </c>
      <c r="M266" s="4" t="s">
        <v>315</v>
      </c>
      <c r="N266" t="b">
        <v>0</v>
      </c>
      <c r="O266" s="13" t="s">
        <v>313</v>
      </c>
      <c r="P266" s="22">
        <f t="shared" si="12"/>
        <v>4.7846889952153108E-3</v>
      </c>
      <c r="R266" s="22">
        <f t="shared" si="13"/>
        <v>1.4354066985645933E-2</v>
      </c>
      <c r="S266" s="1">
        <v>1995.5</v>
      </c>
      <c r="T266" s="1">
        <v>2100</v>
      </c>
      <c r="U266" s="5"/>
      <c r="V266" s="5"/>
      <c r="W266" s="5"/>
      <c r="X266" s="1"/>
      <c r="Y266" s="1"/>
    </row>
    <row r="267" spans="1:25" ht="15.75" x14ac:dyDescent="0.25">
      <c r="A267" s="1">
        <v>2014</v>
      </c>
      <c r="B267" t="s">
        <v>317</v>
      </c>
      <c r="C267" t="s">
        <v>91</v>
      </c>
      <c r="D267" s="1">
        <v>2000</v>
      </c>
      <c r="E267" s="1">
        <v>2100</v>
      </c>
      <c r="F267" t="s">
        <v>302</v>
      </c>
      <c r="G267" s="3" t="s">
        <v>8</v>
      </c>
      <c r="H267" s="1">
        <v>0.28999999999999998</v>
      </c>
      <c r="I267" t="s">
        <v>324</v>
      </c>
      <c r="J267" s="1">
        <v>0.5</v>
      </c>
      <c r="K267" s="4" t="s">
        <v>320</v>
      </c>
      <c r="L267" s="1">
        <v>0.82</v>
      </c>
      <c r="M267" t="s">
        <v>326</v>
      </c>
      <c r="N267" t="b">
        <v>0</v>
      </c>
      <c r="O267" s="13" t="s">
        <v>318</v>
      </c>
      <c r="P267" s="22">
        <f t="shared" si="12"/>
        <v>2.8999999999999998E-3</v>
      </c>
      <c r="Q267" s="24">
        <f t="shared" si="14"/>
        <v>5.0000000000000001E-3</v>
      </c>
      <c r="R267" s="22">
        <f t="shared" si="13"/>
        <v>8.199999999999999E-3</v>
      </c>
      <c r="S267" s="1">
        <v>2000</v>
      </c>
      <c r="T267" s="1">
        <v>2100</v>
      </c>
      <c r="U267" s="1"/>
      <c r="V267" s="1"/>
      <c r="W267" s="1"/>
      <c r="X267" s="1"/>
      <c r="Y267" s="1"/>
    </row>
    <row r="268" spans="1:25" ht="15.75" x14ac:dyDescent="0.25">
      <c r="A268" s="1">
        <v>2014</v>
      </c>
      <c r="B268" t="s">
        <v>317</v>
      </c>
      <c r="C268" t="s">
        <v>91</v>
      </c>
      <c r="D268" s="1">
        <v>2000</v>
      </c>
      <c r="E268" s="1">
        <v>2100</v>
      </c>
      <c r="F268" t="s">
        <v>278</v>
      </c>
      <c r="G268" s="3" t="s">
        <v>12</v>
      </c>
      <c r="H268" s="1">
        <v>0.36</v>
      </c>
      <c r="I268" t="s">
        <v>324</v>
      </c>
      <c r="J268" s="1">
        <v>0.59</v>
      </c>
      <c r="K268" s="4" t="s">
        <v>320</v>
      </c>
      <c r="L268" s="1">
        <v>0.93</v>
      </c>
      <c r="M268" t="s">
        <v>326</v>
      </c>
      <c r="N268" t="b">
        <v>0</v>
      </c>
      <c r="O268" s="13" t="s">
        <v>318</v>
      </c>
      <c r="P268" s="22">
        <f t="shared" si="12"/>
        <v>3.5999999999999999E-3</v>
      </c>
      <c r="Q268" s="24">
        <f t="shared" si="14"/>
        <v>5.8999999999999999E-3</v>
      </c>
      <c r="R268" s="22">
        <f t="shared" si="13"/>
        <v>9.300000000000001E-3</v>
      </c>
      <c r="S268" s="1">
        <v>2000</v>
      </c>
      <c r="T268" s="1">
        <v>2100</v>
      </c>
      <c r="U268" s="1"/>
      <c r="V268" s="1"/>
      <c r="W268" s="1"/>
      <c r="X268" s="1"/>
      <c r="Y268" s="1"/>
    </row>
    <row r="269" spans="1:25" ht="15.75" x14ac:dyDescent="0.25">
      <c r="A269" s="1">
        <v>2014</v>
      </c>
      <c r="B269" t="s">
        <v>317</v>
      </c>
      <c r="C269" t="s">
        <v>91</v>
      </c>
      <c r="D269" s="1">
        <v>2000</v>
      </c>
      <c r="E269" s="1">
        <v>2100</v>
      </c>
      <c r="F269" t="s">
        <v>275</v>
      </c>
      <c r="G269" s="3" t="s">
        <v>15</v>
      </c>
      <c r="H269" s="1">
        <v>0.52</v>
      </c>
      <c r="I269" t="s">
        <v>324</v>
      </c>
      <c r="J269" s="1">
        <v>0.79</v>
      </c>
      <c r="K269" s="4" t="s">
        <v>320</v>
      </c>
      <c r="L269" s="1">
        <v>1.21</v>
      </c>
      <c r="M269" t="s">
        <v>326</v>
      </c>
      <c r="N269" t="b">
        <v>0</v>
      </c>
      <c r="O269" s="13" t="s">
        <v>318</v>
      </c>
      <c r="P269" s="22">
        <f t="shared" si="12"/>
        <v>5.1999999999999998E-3</v>
      </c>
      <c r="Q269" s="24">
        <f t="shared" si="14"/>
        <v>7.9000000000000008E-3</v>
      </c>
      <c r="R269" s="22">
        <f t="shared" si="13"/>
        <v>1.21E-2</v>
      </c>
      <c r="S269" s="1">
        <v>2000</v>
      </c>
      <c r="T269" s="1">
        <v>2100</v>
      </c>
      <c r="U269" s="1"/>
      <c r="V269" s="1"/>
      <c r="W269" s="1"/>
      <c r="X269" s="1"/>
      <c r="Y269" s="1"/>
    </row>
    <row r="270" spans="1:25" ht="15.75" x14ac:dyDescent="0.25">
      <c r="A270" s="1">
        <v>2014</v>
      </c>
      <c r="B270" t="s">
        <v>319</v>
      </c>
      <c r="C270" t="s">
        <v>56</v>
      </c>
      <c r="D270" s="1" t="s">
        <v>303</v>
      </c>
      <c r="E270" s="1" t="s">
        <v>304</v>
      </c>
      <c r="F270" t="s">
        <v>278</v>
      </c>
      <c r="G270" s="3" t="s">
        <v>12</v>
      </c>
      <c r="H270" s="1">
        <v>0.35</v>
      </c>
      <c r="I270" s="1" t="s">
        <v>292</v>
      </c>
      <c r="J270" s="1">
        <v>0.54</v>
      </c>
      <c r="K270" s="4" t="s">
        <v>320</v>
      </c>
      <c r="L270" s="1">
        <v>0.73</v>
      </c>
      <c r="M270" t="s">
        <v>293</v>
      </c>
      <c r="N270" t="b">
        <v>0</v>
      </c>
      <c r="O270" s="13" t="s">
        <v>321</v>
      </c>
      <c r="P270" s="22">
        <f t="shared" si="12"/>
        <v>3.6842105263157894E-3</v>
      </c>
      <c r="Q270" s="24">
        <f t="shared" si="14"/>
        <v>5.6842105263157899E-3</v>
      </c>
      <c r="R270" s="22">
        <f t="shared" si="13"/>
        <v>7.684210526315789E-3</v>
      </c>
      <c r="S270" s="1">
        <v>1995.5</v>
      </c>
      <c r="T270" s="1">
        <v>2090.5</v>
      </c>
      <c r="U270" s="1"/>
      <c r="V270" s="1"/>
      <c r="W270" s="1"/>
      <c r="X270" s="1"/>
      <c r="Y270" s="1"/>
    </row>
    <row r="271" spans="1:25" ht="15.75" x14ac:dyDescent="0.25">
      <c r="A271" s="1">
        <v>2014</v>
      </c>
      <c r="B271" t="s">
        <v>319</v>
      </c>
      <c r="C271" t="s">
        <v>56</v>
      </c>
      <c r="D271" s="1" t="s">
        <v>303</v>
      </c>
      <c r="E271" s="1" t="s">
        <v>304</v>
      </c>
      <c r="F271" t="s">
        <v>275</v>
      </c>
      <c r="G271" s="3" t="s">
        <v>15</v>
      </c>
      <c r="H271" s="1">
        <v>0.43</v>
      </c>
      <c r="I271" s="1" t="s">
        <v>292</v>
      </c>
      <c r="J271" s="1">
        <v>0.71</v>
      </c>
      <c r="K271" s="4" t="s">
        <v>320</v>
      </c>
      <c r="L271" s="1">
        <v>0.99</v>
      </c>
      <c r="M271" t="s">
        <v>293</v>
      </c>
      <c r="N271" t="b">
        <v>0</v>
      </c>
      <c r="O271" s="12" t="s">
        <v>321</v>
      </c>
      <c r="P271" s="22">
        <f t="shared" si="12"/>
        <v>4.5263157894736838E-3</v>
      </c>
      <c r="Q271" s="24">
        <f t="shared" si="14"/>
        <v>7.4736842105263155E-3</v>
      </c>
      <c r="R271" s="22">
        <f t="shared" si="13"/>
        <v>1.0421052631578947E-2</v>
      </c>
      <c r="S271" s="1">
        <v>1995.5</v>
      </c>
      <c r="T271" s="1">
        <v>2090.5</v>
      </c>
      <c r="U271" s="1"/>
      <c r="V271" s="1"/>
      <c r="W271" s="1"/>
      <c r="X271" s="1"/>
      <c r="Y271" s="1"/>
    </row>
    <row r="272" spans="1:25" ht="15.75" x14ac:dyDescent="0.25">
      <c r="A272" s="1">
        <v>2014</v>
      </c>
      <c r="B272" t="s">
        <v>322</v>
      </c>
      <c r="C272" t="s">
        <v>91</v>
      </c>
      <c r="D272" s="1">
        <v>2000</v>
      </c>
      <c r="E272" s="1">
        <v>2100</v>
      </c>
      <c r="F272" t="s">
        <v>275</v>
      </c>
      <c r="G272" s="3" t="s">
        <v>15</v>
      </c>
      <c r="H272" s="1">
        <v>0.46</v>
      </c>
      <c r="I272" s="1" t="s">
        <v>314</v>
      </c>
      <c r="J272" s="1">
        <v>0.8</v>
      </c>
      <c r="K272" s="4" t="s">
        <v>320</v>
      </c>
      <c r="L272" s="1">
        <v>1.8</v>
      </c>
      <c r="M272" t="s">
        <v>315</v>
      </c>
      <c r="N272" t="b">
        <v>0</v>
      </c>
      <c r="O272" s="13" t="s">
        <v>323</v>
      </c>
      <c r="P272" s="22">
        <f t="shared" si="12"/>
        <v>4.5999999999999999E-3</v>
      </c>
      <c r="Q272" s="24">
        <f t="shared" si="14"/>
        <v>8.0000000000000002E-3</v>
      </c>
      <c r="R272" s="22">
        <f t="shared" si="13"/>
        <v>1.8000000000000002E-2</v>
      </c>
      <c r="S272" s="1">
        <v>2000</v>
      </c>
      <c r="T272" s="1">
        <v>2100</v>
      </c>
      <c r="U272" s="1"/>
      <c r="V272" s="1"/>
      <c r="W272" s="1"/>
      <c r="X272" s="1"/>
      <c r="Y272" s="1"/>
    </row>
    <row r="273" spans="1:25" ht="15.75" x14ac:dyDescent="0.25">
      <c r="A273" s="1">
        <v>2015</v>
      </c>
      <c r="B273" t="s">
        <v>230</v>
      </c>
      <c r="C273" t="s">
        <v>91</v>
      </c>
      <c r="D273" s="1">
        <v>2000</v>
      </c>
      <c r="E273" s="1">
        <v>2100</v>
      </c>
      <c r="F273" t="s">
        <v>275</v>
      </c>
      <c r="G273" s="3" t="s">
        <v>15</v>
      </c>
      <c r="H273" s="1">
        <v>0.45</v>
      </c>
      <c r="I273" t="s">
        <v>324</v>
      </c>
      <c r="J273" s="1">
        <v>0.8</v>
      </c>
      <c r="K273" t="s">
        <v>325</v>
      </c>
      <c r="L273" s="1">
        <v>1.83</v>
      </c>
      <c r="M273" t="s">
        <v>326</v>
      </c>
      <c r="N273" t="b">
        <v>0</v>
      </c>
      <c r="O273" s="12" t="s">
        <v>327</v>
      </c>
      <c r="P273" s="22">
        <f t="shared" si="12"/>
        <v>4.5000000000000005E-3</v>
      </c>
      <c r="Q273" s="24">
        <f t="shared" si="14"/>
        <v>8.0000000000000002E-3</v>
      </c>
      <c r="R273" s="22">
        <f t="shared" si="13"/>
        <v>1.83E-2</v>
      </c>
      <c r="S273" s="1">
        <v>2000</v>
      </c>
      <c r="T273" s="1">
        <v>2100</v>
      </c>
      <c r="U273" s="1"/>
      <c r="V273" s="1"/>
      <c r="W273" s="1"/>
      <c r="X273" s="1"/>
      <c r="Y273" s="1"/>
    </row>
    <row r="274" spans="1:25" ht="15.75" x14ac:dyDescent="0.25">
      <c r="A274" s="1">
        <v>2016</v>
      </c>
      <c r="B274" t="s">
        <v>322</v>
      </c>
      <c r="C274" t="s">
        <v>91</v>
      </c>
      <c r="D274" s="1">
        <v>2005</v>
      </c>
      <c r="E274" s="1">
        <v>2100</v>
      </c>
      <c r="F274" t="s">
        <v>278</v>
      </c>
      <c r="G274" s="3" t="s">
        <v>12</v>
      </c>
      <c r="H274" s="1">
        <v>0.4</v>
      </c>
      <c r="I274" t="s">
        <v>324</v>
      </c>
      <c r="J274" s="1">
        <v>0.5</v>
      </c>
      <c r="K274" t="s">
        <v>320</v>
      </c>
      <c r="L274" s="1">
        <v>0.7</v>
      </c>
      <c r="M274" t="s">
        <v>326</v>
      </c>
      <c r="N274" t="b">
        <v>0</v>
      </c>
      <c r="O274" s="13" t="s">
        <v>328</v>
      </c>
      <c r="P274" s="22">
        <f t="shared" si="12"/>
        <v>4.2105263157894736E-3</v>
      </c>
      <c r="Q274" s="24">
        <f t="shared" si="14"/>
        <v>5.263157894736842E-3</v>
      </c>
      <c r="R274" s="22">
        <f t="shared" si="13"/>
        <v>7.3684210526315788E-3</v>
      </c>
      <c r="S274" s="1">
        <v>2005</v>
      </c>
      <c r="T274" s="1">
        <v>2100</v>
      </c>
      <c r="U274" s="1"/>
      <c r="V274" s="1"/>
      <c r="W274" s="1"/>
      <c r="X274" s="1"/>
      <c r="Y274" s="1"/>
    </row>
    <row r="275" spans="1:25" ht="15.75" x14ac:dyDescent="0.25">
      <c r="A275" s="1">
        <v>2016</v>
      </c>
      <c r="B275" t="s">
        <v>322</v>
      </c>
      <c r="C275" t="s">
        <v>91</v>
      </c>
      <c r="D275" s="1">
        <v>2005</v>
      </c>
      <c r="E275" s="1">
        <v>2100</v>
      </c>
      <c r="F275" t="s">
        <v>275</v>
      </c>
      <c r="G275" s="3" t="s">
        <v>15</v>
      </c>
      <c r="H275" s="1">
        <v>0.53</v>
      </c>
      <c r="I275" t="s">
        <v>324</v>
      </c>
      <c r="J275" s="1">
        <v>0.86</v>
      </c>
      <c r="K275" t="s">
        <v>320</v>
      </c>
      <c r="L275" s="1">
        <v>1.78</v>
      </c>
      <c r="M275" t="s">
        <v>326</v>
      </c>
      <c r="N275" t="b">
        <v>0</v>
      </c>
      <c r="O275" s="13" t="s">
        <v>328</v>
      </c>
      <c r="P275" s="22">
        <f t="shared" si="12"/>
        <v>5.5789473684210531E-3</v>
      </c>
      <c r="Q275" s="24">
        <f t="shared" si="14"/>
        <v>9.0526315789473677E-3</v>
      </c>
      <c r="R275" s="22">
        <f t="shared" si="13"/>
        <v>1.8736842105263159E-2</v>
      </c>
      <c r="S275" s="1">
        <v>2005</v>
      </c>
      <c r="T275" s="1">
        <v>2100</v>
      </c>
      <c r="U275" s="1"/>
      <c r="V275" s="1"/>
      <c r="W275" s="1"/>
      <c r="X275" s="1"/>
      <c r="Y275" s="1"/>
    </row>
    <row r="276" spans="1:25" ht="15.75" x14ac:dyDescent="0.25">
      <c r="A276" s="1">
        <v>2016</v>
      </c>
      <c r="B276" t="s">
        <v>329</v>
      </c>
      <c r="C276" t="s">
        <v>56</v>
      </c>
      <c r="D276" s="1" t="s">
        <v>303</v>
      </c>
      <c r="E276" s="1">
        <v>2100</v>
      </c>
      <c r="F276" t="s">
        <v>302</v>
      </c>
      <c r="G276" s="3" t="s">
        <v>8</v>
      </c>
      <c r="H276" s="1">
        <v>0.28000000000000003</v>
      </c>
      <c r="I276" s="1" t="s">
        <v>314</v>
      </c>
      <c r="J276" s="1">
        <v>0.39</v>
      </c>
      <c r="K276" t="s">
        <v>320</v>
      </c>
      <c r="L276" s="1">
        <v>0.56000000000000005</v>
      </c>
      <c r="M276" t="s">
        <v>315</v>
      </c>
      <c r="N276" t="b">
        <v>0</v>
      </c>
      <c r="O276" s="13" t="s">
        <v>330</v>
      </c>
      <c r="P276" s="22">
        <f t="shared" si="12"/>
        <v>2.6794258373205745E-3</v>
      </c>
      <c r="Q276" s="24">
        <f t="shared" si="14"/>
        <v>3.7320574162679429E-3</v>
      </c>
      <c r="R276" s="22">
        <f t="shared" si="13"/>
        <v>5.3588516746411489E-3</v>
      </c>
      <c r="S276" s="1">
        <v>1995.5</v>
      </c>
      <c r="T276" s="1">
        <v>2100</v>
      </c>
      <c r="U276" s="1"/>
      <c r="V276" s="1"/>
      <c r="W276" s="1"/>
      <c r="X276" s="1"/>
      <c r="Y276" s="1"/>
    </row>
    <row r="277" spans="1:25" ht="15.75" x14ac:dyDescent="0.25">
      <c r="A277" s="1">
        <v>2016</v>
      </c>
      <c r="B277" t="s">
        <v>329</v>
      </c>
      <c r="C277" t="s">
        <v>56</v>
      </c>
      <c r="D277" s="1" t="s">
        <v>303</v>
      </c>
      <c r="E277" s="1">
        <v>2100</v>
      </c>
      <c r="F277" t="s">
        <v>275</v>
      </c>
      <c r="G277" s="3" t="s">
        <v>15</v>
      </c>
      <c r="H277" s="1">
        <v>0.56999999999999995</v>
      </c>
      <c r="I277" s="1" t="s">
        <v>314</v>
      </c>
      <c r="J277" s="1">
        <v>0.85</v>
      </c>
      <c r="K277" t="s">
        <v>320</v>
      </c>
      <c r="L277" s="1">
        <v>1.31</v>
      </c>
      <c r="M277" t="s">
        <v>315</v>
      </c>
      <c r="N277" t="b">
        <v>0</v>
      </c>
      <c r="O277" s="12" t="s">
        <v>330</v>
      </c>
      <c r="P277" s="22">
        <f t="shared" si="12"/>
        <v>5.4545454545454541E-3</v>
      </c>
      <c r="Q277" s="24">
        <f t="shared" si="14"/>
        <v>8.1339712918660281E-3</v>
      </c>
      <c r="R277" s="22">
        <f t="shared" si="13"/>
        <v>1.2535885167464116E-2</v>
      </c>
      <c r="S277" s="1">
        <v>1995.5</v>
      </c>
      <c r="T277" s="1">
        <v>2100</v>
      </c>
      <c r="U277" s="1"/>
      <c r="V277" s="1"/>
      <c r="W277" s="1"/>
      <c r="X277" s="1"/>
      <c r="Y277" s="1"/>
    </row>
    <row r="278" spans="1:25" ht="15.75" x14ac:dyDescent="0.25">
      <c r="A278" s="1">
        <v>2016</v>
      </c>
      <c r="B278" t="s">
        <v>329</v>
      </c>
      <c r="C278" t="s">
        <v>56</v>
      </c>
      <c r="D278" s="1" t="s">
        <v>303</v>
      </c>
      <c r="E278" s="1">
        <v>2100</v>
      </c>
      <c r="F278" t="s">
        <v>278</v>
      </c>
      <c r="G278" s="3" t="s">
        <v>12</v>
      </c>
      <c r="H278" s="1">
        <v>0.37</v>
      </c>
      <c r="I278" s="1" t="s">
        <v>314</v>
      </c>
      <c r="J278" s="1">
        <v>0.53</v>
      </c>
      <c r="K278" t="s">
        <v>320</v>
      </c>
      <c r="L278" s="1">
        <v>0.77</v>
      </c>
      <c r="M278" t="s">
        <v>315</v>
      </c>
      <c r="N278" t="b">
        <v>0</v>
      </c>
      <c r="O278" s="13" t="s">
        <v>330</v>
      </c>
      <c r="P278" s="22">
        <f t="shared" si="12"/>
        <v>3.5406698564593303E-3</v>
      </c>
      <c r="Q278" s="24">
        <f t="shared" si="14"/>
        <v>5.0717703349282299E-3</v>
      </c>
      <c r="R278" s="22">
        <f t="shared" si="13"/>
        <v>7.3684210526315788E-3</v>
      </c>
      <c r="S278" s="1">
        <v>1995.5</v>
      </c>
      <c r="T278" s="1">
        <v>2100</v>
      </c>
      <c r="U278" s="1"/>
      <c r="V278" s="1"/>
      <c r="W278" s="1"/>
      <c r="X278" s="1"/>
      <c r="Y278" s="1"/>
    </row>
    <row r="279" spans="1:25" ht="15.75" x14ac:dyDescent="0.25">
      <c r="A279" s="1">
        <v>2016</v>
      </c>
      <c r="B279" t="s">
        <v>317</v>
      </c>
      <c r="C279" t="s">
        <v>3</v>
      </c>
      <c r="D279" s="1">
        <v>2000</v>
      </c>
      <c r="E279" s="1">
        <v>2100</v>
      </c>
      <c r="F279" t="s">
        <v>302</v>
      </c>
      <c r="G279" s="3" t="s">
        <v>8</v>
      </c>
      <c r="H279" s="1">
        <v>0.24</v>
      </c>
      <c r="I279" s="1" t="s">
        <v>314</v>
      </c>
      <c r="J279" s="1">
        <v>0.38</v>
      </c>
      <c r="K279" t="s">
        <v>325</v>
      </c>
      <c r="L279" s="1">
        <v>0.61</v>
      </c>
      <c r="M279" t="s">
        <v>315</v>
      </c>
      <c r="N279" t="b">
        <v>0</v>
      </c>
      <c r="O279" s="13" t="s">
        <v>331</v>
      </c>
      <c r="P279" s="22">
        <f t="shared" si="12"/>
        <v>2.3999999999999998E-3</v>
      </c>
      <c r="Q279" s="24">
        <f t="shared" si="14"/>
        <v>3.8E-3</v>
      </c>
      <c r="R279" s="22">
        <f t="shared" si="13"/>
        <v>6.0999999999999995E-3</v>
      </c>
      <c r="S279" s="1">
        <v>2000</v>
      </c>
      <c r="T279" s="1">
        <v>2100</v>
      </c>
      <c r="U279" s="1"/>
      <c r="V279" s="1"/>
      <c r="W279" s="1"/>
      <c r="X279" s="1"/>
      <c r="Y279" s="1"/>
    </row>
    <row r="280" spans="1:25" ht="15.75" x14ac:dyDescent="0.25">
      <c r="A280" s="1">
        <v>2016</v>
      </c>
      <c r="B280" t="s">
        <v>317</v>
      </c>
      <c r="C280" t="s">
        <v>3</v>
      </c>
      <c r="D280" s="1">
        <v>2000</v>
      </c>
      <c r="E280" s="1">
        <v>2100</v>
      </c>
      <c r="F280" t="s">
        <v>278</v>
      </c>
      <c r="G280" s="3" t="s">
        <v>12</v>
      </c>
      <c r="H280" s="1">
        <v>0.33</v>
      </c>
      <c r="I280" s="1" t="s">
        <v>314</v>
      </c>
      <c r="J280" s="1">
        <v>0.51</v>
      </c>
      <c r="K280" t="s">
        <v>325</v>
      </c>
      <c r="L280" s="1">
        <v>0.85</v>
      </c>
      <c r="M280" t="s">
        <v>315</v>
      </c>
      <c r="N280" t="b">
        <v>0</v>
      </c>
      <c r="O280" s="13" t="s">
        <v>331</v>
      </c>
      <c r="P280" s="22">
        <f t="shared" si="12"/>
        <v>3.3E-3</v>
      </c>
      <c r="Q280" s="24">
        <f t="shared" si="14"/>
        <v>5.1000000000000004E-3</v>
      </c>
      <c r="R280" s="22">
        <f t="shared" si="13"/>
        <v>8.5000000000000006E-3</v>
      </c>
      <c r="S280" s="1">
        <v>2000</v>
      </c>
      <c r="T280" s="1">
        <v>2100</v>
      </c>
      <c r="U280" s="1"/>
      <c r="V280" s="1"/>
      <c r="W280" s="1"/>
      <c r="X280" s="1"/>
      <c r="Y280" s="1"/>
    </row>
    <row r="281" spans="1:25" ht="15.75" x14ac:dyDescent="0.25">
      <c r="A281" s="1">
        <v>2016</v>
      </c>
      <c r="B281" t="s">
        <v>317</v>
      </c>
      <c r="C281" t="s">
        <v>3</v>
      </c>
      <c r="D281" s="1">
        <v>2000</v>
      </c>
      <c r="E281" s="1">
        <v>2100</v>
      </c>
      <c r="F281" t="s">
        <v>275</v>
      </c>
      <c r="G281" s="3" t="s">
        <v>15</v>
      </c>
      <c r="H281" s="1">
        <v>0.52</v>
      </c>
      <c r="I281" s="1" t="s">
        <v>314</v>
      </c>
      <c r="J281" s="1">
        <v>0.76</v>
      </c>
      <c r="K281" t="s">
        <v>325</v>
      </c>
      <c r="L281" s="1">
        <v>1.31</v>
      </c>
      <c r="M281" t="s">
        <v>315</v>
      </c>
      <c r="N281" t="b">
        <v>0</v>
      </c>
      <c r="O281" s="13" t="s">
        <v>331</v>
      </c>
      <c r="P281" s="22">
        <f t="shared" si="12"/>
        <v>5.1999999999999998E-3</v>
      </c>
      <c r="Q281" s="24">
        <f t="shared" si="14"/>
        <v>7.6E-3</v>
      </c>
      <c r="R281" s="22">
        <f t="shared" si="13"/>
        <v>1.3100000000000001E-2</v>
      </c>
      <c r="S281" s="1">
        <v>2000</v>
      </c>
      <c r="T281" s="1">
        <v>2100</v>
      </c>
      <c r="U281" s="1"/>
      <c r="V281" s="1"/>
      <c r="W281" s="1"/>
      <c r="X281" s="1"/>
      <c r="Y281" s="1"/>
    </row>
    <row r="282" spans="1:25" ht="15.75" x14ac:dyDescent="0.25">
      <c r="A282" s="1">
        <v>2016</v>
      </c>
      <c r="B282" t="s">
        <v>332</v>
      </c>
      <c r="C282" t="s">
        <v>91</v>
      </c>
      <c r="D282" s="1" t="s">
        <v>303</v>
      </c>
      <c r="E282" s="1">
        <v>2100</v>
      </c>
      <c r="F282" t="s">
        <v>278</v>
      </c>
      <c r="G282" s="3" t="s">
        <v>12</v>
      </c>
      <c r="H282" s="1">
        <v>0.22</v>
      </c>
      <c r="I282" s="1" t="s">
        <v>314</v>
      </c>
      <c r="J282" s="1">
        <v>0.54</v>
      </c>
      <c r="K282" t="s">
        <v>325</v>
      </c>
      <c r="L282" s="1">
        <v>0.85</v>
      </c>
      <c r="M282" t="s">
        <v>315</v>
      </c>
      <c r="N282" t="b">
        <v>0</v>
      </c>
      <c r="O282" s="13" t="s">
        <v>333</v>
      </c>
      <c r="P282" s="22">
        <f t="shared" si="12"/>
        <v>2.1052631578947368E-3</v>
      </c>
      <c r="Q282" s="24">
        <f t="shared" si="14"/>
        <v>5.1674641148325359E-3</v>
      </c>
      <c r="R282" s="22">
        <f t="shared" si="13"/>
        <v>8.1339712918660281E-3</v>
      </c>
      <c r="S282" s="1">
        <v>1995.5</v>
      </c>
      <c r="T282" s="1">
        <v>2100</v>
      </c>
      <c r="U282" s="1"/>
      <c r="V282" s="1"/>
      <c r="W282" s="1"/>
      <c r="X282" s="1"/>
      <c r="Y282" s="1"/>
    </row>
    <row r="283" spans="1:25" ht="15.75" x14ac:dyDescent="0.25">
      <c r="A283" s="1">
        <v>2016</v>
      </c>
      <c r="B283" t="s">
        <v>332</v>
      </c>
      <c r="C283" t="s">
        <v>91</v>
      </c>
      <c r="D283" s="1" t="s">
        <v>303</v>
      </c>
      <c r="E283" s="1">
        <v>2100</v>
      </c>
      <c r="F283" t="s">
        <v>275</v>
      </c>
      <c r="G283" s="3" t="s">
        <v>15</v>
      </c>
      <c r="H283" s="1">
        <v>0.37</v>
      </c>
      <c r="I283" s="1" t="s">
        <v>314</v>
      </c>
      <c r="J283" s="1">
        <v>0.75</v>
      </c>
      <c r="K283" t="s">
        <v>325</v>
      </c>
      <c r="L283" s="1">
        <v>1.18</v>
      </c>
      <c r="M283" t="s">
        <v>315</v>
      </c>
      <c r="N283" t="b">
        <v>0</v>
      </c>
      <c r="O283" s="13" t="s">
        <v>333</v>
      </c>
      <c r="P283" s="22">
        <f t="shared" si="12"/>
        <v>3.5406698564593303E-3</v>
      </c>
      <c r="Q283" s="24">
        <f t="shared" si="14"/>
        <v>7.1770334928229667E-3</v>
      </c>
      <c r="R283" s="22">
        <f t="shared" si="13"/>
        <v>1.1291866028708134E-2</v>
      </c>
      <c r="S283" s="1">
        <v>1995.5</v>
      </c>
      <c r="T283" s="1">
        <v>2100</v>
      </c>
      <c r="U283" s="1"/>
      <c r="V283" s="1"/>
      <c r="W283" s="1"/>
      <c r="X283" s="1"/>
      <c r="Y283" s="1"/>
    </row>
    <row r="284" spans="1:25" ht="15.75" x14ac:dyDescent="0.25">
      <c r="A284" s="1">
        <v>2016</v>
      </c>
      <c r="B284" t="s">
        <v>332</v>
      </c>
      <c r="C284" t="s">
        <v>91</v>
      </c>
      <c r="D284" s="1" t="s">
        <v>303</v>
      </c>
      <c r="E284" s="1">
        <v>2100</v>
      </c>
      <c r="F284" t="s">
        <v>334</v>
      </c>
      <c r="G284" s="3" t="s">
        <v>15</v>
      </c>
      <c r="H284" s="1">
        <v>0.51</v>
      </c>
      <c r="I284" s="1" t="s">
        <v>314</v>
      </c>
      <c r="J284" s="1">
        <v>0.84</v>
      </c>
      <c r="K284" t="s">
        <v>325</v>
      </c>
      <c r="L284" s="1">
        <v>1.67</v>
      </c>
      <c r="M284" t="s">
        <v>315</v>
      </c>
      <c r="N284" t="b">
        <v>0</v>
      </c>
      <c r="O284" s="13" t="s">
        <v>333</v>
      </c>
      <c r="P284" s="22">
        <f t="shared" si="12"/>
        <v>4.8803827751196169E-3</v>
      </c>
      <c r="Q284" s="24">
        <f t="shared" si="14"/>
        <v>8.0382775119617229E-3</v>
      </c>
      <c r="R284" s="22">
        <f t="shared" si="13"/>
        <v>1.5980861244019137E-2</v>
      </c>
      <c r="S284" s="1">
        <v>1995.5</v>
      </c>
      <c r="T284" s="1">
        <v>2100</v>
      </c>
      <c r="U284" s="1"/>
      <c r="V284" s="1"/>
      <c r="W284" s="1"/>
      <c r="X284" s="1"/>
      <c r="Y284" s="1"/>
    </row>
    <row r="285" spans="1:25" ht="15.75" x14ac:dyDescent="0.25">
      <c r="A285" s="1">
        <v>2016</v>
      </c>
      <c r="B285" t="s">
        <v>335</v>
      </c>
      <c r="C285" t="s">
        <v>3</v>
      </c>
      <c r="D285" s="1">
        <v>2000</v>
      </c>
      <c r="E285" s="1">
        <v>2100</v>
      </c>
      <c r="F285" t="s">
        <v>336</v>
      </c>
      <c r="G285" s="3" t="s">
        <v>8</v>
      </c>
      <c r="H285" s="1">
        <v>0.28999999999999998</v>
      </c>
      <c r="I285" s="1" t="s">
        <v>292</v>
      </c>
      <c r="J285" s="1">
        <v>0.41</v>
      </c>
      <c r="K285" t="s">
        <v>325</v>
      </c>
      <c r="L285" s="1">
        <v>0.53</v>
      </c>
      <c r="M285" t="s">
        <v>293</v>
      </c>
      <c r="N285" t="b">
        <v>0</v>
      </c>
      <c r="O285" s="13" t="s">
        <v>337</v>
      </c>
      <c r="P285" s="22">
        <f t="shared" si="12"/>
        <v>2.8999999999999998E-3</v>
      </c>
      <c r="Q285" s="24">
        <f t="shared" si="14"/>
        <v>4.0999999999999995E-3</v>
      </c>
      <c r="R285" s="22">
        <f t="shared" si="13"/>
        <v>5.3E-3</v>
      </c>
      <c r="S285" s="1">
        <v>2000</v>
      </c>
      <c r="T285" s="1">
        <v>2100</v>
      </c>
      <c r="U285" s="1"/>
      <c r="V285" s="1"/>
      <c r="W285" s="1"/>
      <c r="X285" s="1"/>
      <c r="Y285" s="1"/>
    </row>
    <row r="286" spans="1:25" ht="15.75" x14ac:dyDescent="0.25">
      <c r="A286" s="1">
        <v>2016</v>
      </c>
      <c r="B286" t="s">
        <v>335</v>
      </c>
      <c r="C286" t="s">
        <v>3</v>
      </c>
      <c r="D286" s="1">
        <v>2000</v>
      </c>
      <c r="E286" s="1">
        <v>2100</v>
      </c>
      <c r="F286" t="s">
        <v>338</v>
      </c>
      <c r="G286" s="3" t="s">
        <v>8</v>
      </c>
      <c r="H286" s="1">
        <v>0.36</v>
      </c>
      <c r="I286" s="1" t="s">
        <v>292</v>
      </c>
      <c r="J286" s="1">
        <v>0.5</v>
      </c>
      <c r="K286" t="s">
        <v>325</v>
      </c>
      <c r="L286" s="1">
        <v>0.65</v>
      </c>
      <c r="M286" t="s">
        <v>293</v>
      </c>
      <c r="N286" t="b">
        <v>0</v>
      </c>
      <c r="O286" s="13" t="s">
        <v>337</v>
      </c>
      <c r="P286" s="22">
        <f t="shared" si="12"/>
        <v>3.5999999999999999E-3</v>
      </c>
      <c r="Q286" s="24">
        <f t="shared" si="14"/>
        <v>5.0000000000000001E-3</v>
      </c>
      <c r="R286" s="22">
        <f t="shared" si="13"/>
        <v>6.5000000000000006E-3</v>
      </c>
      <c r="S286" s="1">
        <v>2000</v>
      </c>
      <c r="T286" s="1">
        <v>2100</v>
      </c>
      <c r="U286" s="1"/>
      <c r="V286" s="1"/>
      <c r="W286" s="1"/>
      <c r="X286" s="1"/>
      <c r="Y286" s="1"/>
    </row>
    <row r="287" spans="1:25" ht="15.75" x14ac:dyDescent="0.25">
      <c r="A287" s="9">
        <v>2017</v>
      </c>
      <c r="B287" s="10" t="s">
        <v>339</v>
      </c>
      <c r="C287" t="s">
        <v>9</v>
      </c>
      <c r="D287" s="11">
        <v>2000</v>
      </c>
      <c r="E287" s="11">
        <v>2100</v>
      </c>
      <c r="F287" s="6" t="s">
        <v>340</v>
      </c>
      <c r="G287" s="6" t="s">
        <v>2</v>
      </c>
      <c r="H287" s="9"/>
      <c r="I287" s="6"/>
      <c r="J287" s="11">
        <v>0.3</v>
      </c>
      <c r="K287" s="6" t="s">
        <v>320</v>
      </c>
      <c r="L287" s="11"/>
      <c r="M287" s="6"/>
      <c r="N287" t="b">
        <v>0</v>
      </c>
      <c r="O287" s="14" t="s">
        <v>341</v>
      </c>
      <c r="Q287" s="24">
        <f t="shared" si="14"/>
        <v>3.0000000000000001E-3</v>
      </c>
      <c r="S287" s="11">
        <v>2000</v>
      </c>
      <c r="T287" s="11">
        <v>2100</v>
      </c>
      <c r="U287" s="9"/>
      <c r="V287" s="11"/>
      <c r="W287" s="11"/>
      <c r="X287" s="11"/>
      <c r="Y287" s="11"/>
    </row>
    <row r="288" spans="1:25" ht="15.75" x14ac:dyDescent="0.25">
      <c r="A288" s="1">
        <v>2017</v>
      </c>
      <c r="B288" t="s">
        <v>339</v>
      </c>
      <c r="C288" t="s">
        <v>9</v>
      </c>
      <c r="D288" s="1">
        <v>2000</v>
      </c>
      <c r="E288" s="1">
        <v>2100</v>
      </c>
      <c r="F288" t="s">
        <v>342</v>
      </c>
      <c r="G288" s="6" t="s">
        <v>2</v>
      </c>
      <c r="J288" s="1">
        <v>0.5</v>
      </c>
      <c r="K288" t="s">
        <v>320</v>
      </c>
      <c r="N288" t="b">
        <v>0</v>
      </c>
      <c r="O288" s="14" t="s">
        <v>341</v>
      </c>
      <c r="Q288" s="24">
        <f t="shared" si="14"/>
        <v>5.0000000000000001E-3</v>
      </c>
      <c r="S288" s="1">
        <v>2000</v>
      </c>
      <c r="T288" s="1">
        <v>2100</v>
      </c>
      <c r="U288" s="1"/>
      <c r="V288" s="1"/>
      <c r="W288" s="1"/>
      <c r="X288" s="1"/>
      <c r="Y288" s="1"/>
    </row>
    <row r="289" spans="1:25" ht="15.75" x14ac:dyDescent="0.25">
      <c r="A289" s="1">
        <v>2017</v>
      </c>
      <c r="B289" t="s">
        <v>339</v>
      </c>
      <c r="C289" t="s">
        <v>9</v>
      </c>
      <c r="D289" s="1">
        <v>2000</v>
      </c>
      <c r="E289" s="1">
        <v>2100</v>
      </c>
      <c r="F289" t="s">
        <v>343</v>
      </c>
      <c r="G289" s="6" t="s">
        <v>2</v>
      </c>
      <c r="J289" s="1">
        <v>1</v>
      </c>
      <c r="K289" t="s">
        <v>320</v>
      </c>
      <c r="N289" t="b">
        <v>0</v>
      </c>
      <c r="O289" s="14" t="s">
        <v>341</v>
      </c>
      <c r="Q289" s="24">
        <f t="shared" si="14"/>
        <v>0.01</v>
      </c>
      <c r="S289" s="1">
        <v>2000</v>
      </c>
      <c r="T289" s="1">
        <v>2100</v>
      </c>
      <c r="U289" s="1"/>
      <c r="V289" s="1"/>
      <c r="W289" s="1"/>
      <c r="X289" s="1"/>
      <c r="Y289" s="1"/>
    </row>
    <row r="290" spans="1:25" ht="15.75" x14ac:dyDescent="0.25">
      <c r="A290" s="1">
        <v>2017</v>
      </c>
      <c r="B290" t="s">
        <v>339</v>
      </c>
      <c r="C290" t="s">
        <v>9</v>
      </c>
      <c r="D290" s="1">
        <v>2000</v>
      </c>
      <c r="E290" s="1">
        <v>2100</v>
      </c>
      <c r="F290" t="s">
        <v>344</v>
      </c>
      <c r="G290" s="6" t="s">
        <v>2</v>
      </c>
      <c r="J290" s="1">
        <v>1.5</v>
      </c>
      <c r="K290" t="s">
        <v>320</v>
      </c>
      <c r="N290" t="b">
        <v>0</v>
      </c>
      <c r="O290" s="14" t="s">
        <v>341</v>
      </c>
      <c r="Q290" s="24">
        <f t="shared" si="14"/>
        <v>1.4999999999999999E-2</v>
      </c>
      <c r="S290" s="1">
        <v>2000</v>
      </c>
      <c r="T290" s="1">
        <v>2100</v>
      </c>
      <c r="U290" s="1"/>
      <c r="V290" s="1"/>
      <c r="W290" s="1"/>
      <c r="X290" s="1"/>
      <c r="Y290" s="1"/>
    </row>
    <row r="291" spans="1:25" ht="15.75" x14ac:dyDescent="0.25">
      <c r="A291" s="1">
        <v>2017</v>
      </c>
      <c r="B291" t="s">
        <v>339</v>
      </c>
      <c r="C291" t="s">
        <v>9</v>
      </c>
      <c r="D291" s="1">
        <v>2000</v>
      </c>
      <c r="E291" s="1">
        <v>2100</v>
      </c>
      <c r="F291" t="s">
        <v>345</v>
      </c>
      <c r="G291" s="6" t="s">
        <v>2</v>
      </c>
      <c r="J291" s="1">
        <v>2</v>
      </c>
      <c r="K291" t="s">
        <v>320</v>
      </c>
      <c r="N291" t="b">
        <v>0</v>
      </c>
      <c r="O291" s="14" t="s">
        <v>341</v>
      </c>
      <c r="Q291" s="24">
        <f t="shared" si="14"/>
        <v>0.02</v>
      </c>
      <c r="S291" s="1">
        <v>2000</v>
      </c>
      <c r="T291" s="1">
        <v>2100</v>
      </c>
      <c r="U291" s="1"/>
      <c r="V291" s="1"/>
      <c r="W291" s="1"/>
      <c r="X291" s="1"/>
      <c r="Y291" s="1"/>
    </row>
    <row r="292" spans="1:25" ht="15.75" x14ac:dyDescent="0.25">
      <c r="A292" s="1">
        <v>2017</v>
      </c>
      <c r="B292" t="s">
        <v>339</v>
      </c>
      <c r="C292" t="s">
        <v>9</v>
      </c>
      <c r="D292" s="1">
        <v>2000</v>
      </c>
      <c r="E292" s="1">
        <v>2100</v>
      </c>
      <c r="F292" t="s">
        <v>346</v>
      </c>
      <c r="G292" s="6" t="s">
        <v>2</v>
      </c>
      <c r="J292" s="1">
        <v>2.5</v>
      </c>
      <c r="K292" t="s">
        <v>320</v>
      </c>
      <c r="N292" t="b">
        <v>0</v>
      </c>
      <c r="O292" s="14" t="s">
        <v>341</v>
      </c>
      <c r="Q292" s="24">
        <f t="shared" si="14"/>
        <v>2.5000000000000001E-2</v>
      </c>
      <c r="S292" s="1">
        <v>2000</v>
      </c>
      <c r="T292" s="1">
        <v>2100</v>
      </c>
      <c r="U292" s="1"/>
      <c r="V292" s="1"/>
      <c r="W292" s="1"/>
      <c r="X292" s="1"/>
      <c r="Y292" s="1"/>
    </row>
    <row r="293" spans="1:25" ht="15.75" x14ac:dyDescent="0.25">
      <c r="A293" s="1">
        <v>2017</v>
      </c>
      <c r="B293" t="s">
        <v>317</v>
      </c>
      <c r="C293" t="s">
        <v>91</v>
      </c>
      <c r="D293" s="1">
        <v>2000</v>
      </c>
      <c r="E293" s="1">
        <v>2100</v>
      </c>
      <c r="F293" t="s">
        <v>275</v>
      </c>
      <c r="G293" s="6" t="s">
        <v>15</v>
      </c>
      <c r="H293" s="1">
        <v>0.93</v>
      </c>
      <c r="I293" t="s">
        <v>314</v>
      </c>
      <c r="J293" s="1">
        <v>1.46</v>
      </c>
      <c r="K293" t="s">
        <v>325</v>
      </c>
      <c r="L293" s="1">
        <v>2.4300000000000002</v>
      </c>
      <c r="M293" t="s">
        <v>315</v>
      </c>
      <c r="N293" t="b">
        <v>0</v>
      </c>
      <c r="P293" s="22">
        <f t="shared" si="12"/>
        <v>9.300000000000001E-3</v>
      </c>
      <c r="Q293" s="24">
        <f t="shared" si="14"/>
        <v>1.46E-2</v>
      </c>
      <c r="R293" s="22">
        <f t="shared" si="13"/>
        <v>2.4300000000000002E-2</v>
      </c>
      <c r="S293" s="1">
        <v>2000</v>
      </c>
      <c r="T293" s="1">
        <v>2100</v>
      </c>
      <c r="U293" s="1"/>
      <c r="V293" s="1"/>
      <c r="W293" s="1"/>
      <c r="X293" s="1"/>
      <c r="Y293" s="1"/>
    </row>
    <row r="294" spans="1:25" ht="15.75" x14ac:dyDescent="0.25">
      <c r="A294" s="1">
        <v>2017</v>
      </c>
      <c r="B294" t="s">
        <v>317</v>
      </c>
      <c r="C294" t="s">
        <v>91</v>
      </c>
      <c r="D294" s="1">
        <v>2000</v>
      </c>
      <c r="E294" s="1">
        <v>2100</v>
      </c>
      <c r="F294" t="s">
        <v>278</v>
      </c>
      <c r="G294" s="6" t="s">
        <v>12</v>
      </c>
      <c r="H294" s="1">
        <v>0.5</v>
      </c>
      <c r="I294" t="s">
        <v>314</v>
      </c>
      <c r="J294" s="1">
        <v>0.91</v>
      </c>
      <c r="K294" t="s">
        <v>325</v>
      </c>
      <c r="L294" s="1">
        <v>1.58</v>
      </c>
      <c r="M294" t="s">
        <v>315</v>
      </c>
      <c r="N294" t="b">
        <v>0</v>
      </c>
      <c r="P294" s="22">
        <f t="shared" si="12"/>
        <v>5.0000000000000001E-3</v>
      </c>
      <c r="Q294" s="24">
        <f t="shared" si="14"/>
        <v>9.1000000000000004E-3</v>
      </c>
      <c r="R294" s="22">
        <f t="shared" si="13"/>
        <v>1.5800000000000002E-2</v>
      </c>
      <c r="S294" s="1">
        <v>2000</v>
      </c>
      <c r="T294" s="1">
        <v>2100</v>
      </c>
      <c r="U294" s="1"/>
      <c r="V294" s="1"/>
      <c r="W294" s="1"/>
      <c r="X294" s="1"/>
      <c r="Y294" s="1"/>
    </row>
    <row r="295" spans="1:25" ht="15.75" x14ac:dyDescent="0.25">
      <c r="A295" s="1">
        <v>2017</v>
      </c>
      <c r="B295" t="s">
        <v>317</v>
      </c>
      <c r="C295" t="s">
        <v>91</v>
      </c>
      <c r="D295" s="1">
        <v>2000</v>
      </c>
      <c r="E295" s="1">
        <v>2100</v>
      </c>
      <c r="F295" t="s">
        <v>302</v>
      </c>
      <c r="G295" s="6" t="s">
        <v>8</v>
      </c>
      <c r="H295" s="1">
        <v>0.26</v>
      </c>
      <c r="I295" t="s">
        <v>314</v>
      </c>
      <c r="J295" s="1">
        <v>0.56000000000000005</v>
      </c>
      <c r="K295" t="s">
        <v>325</v>
      </c>
      <c r="L295" s="1">
        <v>0.98</v>
      </c>
      <c r="M295" t="s">
        <v>315</v>
      </c>
      <c r="N295" t="b">
        <v>0</v>
      </c>
      <c r="P295" s="22">
        <f t="shared" si="12"/>
        <v>2.5999999999999999E-3</v>
      </c>
      <c r="Q295" s="24">
        <f t="shared" si="14"/>
        <v>5.6000000000000008E-3</v>
      </c>
      <c r="R295" s="22">
        <f t="shared" si="13"/>
        <v>9.7999999999999997E-3</v>
      </c>
      <c r="S295" s="1">
        <v>2000</v>
      </c>
      <c r="T295" s="1">
        <v>2100</v>
      </c>
      <c r="U295" s="1"/>
      <c r="V295" s="1"/>
      <c r="W295" s="1"/>
      <c r="X295" s="1"/>
      <c r="Y295" s="1"/>
    </row>
    <row r="296" spans="1:25" ht="15.75" x14ac:dyDescent="0.25">
      <c r="A296" s="1">
        <v>2017</v>
      </c>
      <c r="B296" t="s">
        <v>347</v>
      </c>
      <c r="C296" t="s">
        <v>91</v>
      </c>
      <c r="D296" s="1" t="s">
        <v>303</v>
      </c>
      <c r="E296" s="1">
        <v>2100</v>
      </c>
      <c r="F296" t="s">
        <v>275</v>
      </c>
      <c r="G296" s="6" t="s">
        <v>15</v>
      </c>
      <c r="H296" s="1">
        <v>0.51</v>
      </c>
      <c r="I296" t="s">
        <v>314</v>
      </c>
      <c r="J296" s="1">
        <v>0.73</v>
      </c>
      <c r="K296" t="s">
        <v>325</v>
      </c>
      <c r="L296" s="1">
        <v>0.98</v>
      </c>
      <c r="M296" t="s">
        <v>315</v>
      </c>
      <c r="N296" t="b">
        <v>0</v>
      </c>
      <c r="O296" s="13" t="s">
        <v>348</v>
      </c>
      <c r="P296" s="22">
        <f t="shared" si="12"/>
        <v>4.8803827751196169E-3</v>
      </c>
      <c r="Q296" s="24">
        <f t="shared" si="14"/>
        <v>6.9856459330143537E-3</v>
      </c>
      <c r="R296" s="22">
        <f t="shared" si="13"/>
        <v>9.3779904306220095E-3</v>
      </c>
      <c r="S296" s="1">
        <v>1995.5</v>
      </c>
      <c r="T296" s="1">
        <v>2100</v>
      </c>
      <c r="U296" s="1"/>
      <c r="V296" s="1"/>
      <c r="W296" s="1"/>
      <c r="X296" s="1"/>
      <c r="Y296" s="1"/>
    </row>
    <row r="297" spans="1:25" ht="15.75" x14ac:dyDescent="0.25">
      <c r="A297" s="1">
        <v>2017</v>
      </c>
      <c r="B297" t="s">
        <v>347</v>
      </c>
      <c r="C297" t="s">
        <v>91</v>
      </c>
      <c r="D297" s="1" t="s">
        <v>303</v>
      </c>
      <c r="E297" s="1">
        <v>2100</v>
      </c>
      <c r="F297" t="s">
        <v>275</v>
      </c>
      <c r="G297" s="6" t="s">
        <v>15</v>
      </c>
      <c r="H297" s="1">
        <v>1.21</v>
      </c>
      <c r="I297" t="s">
        <v>314</v>
      </c>
      <c r="J297" s="1">
        <v>1.84</v>
      </c>
      <c r="K297" t="s">
        <v>325</v>
      </c>
      <c r="L297" s="1">
        <v>2.4700000000000002</v>
      </c>
      <c r="M297" t="s">
        <v>315</v>
      </c>
      <c r="N297" t="b">
        <v>0</v>
      </c>
      <c r="O297" s="13" t="s">
        <v>348</v>
      </c>
      <c r="P297" s="22">
        <f t="shared" si="12"/>
        <v>1.1578947368421052E-2</v>
      </c>
      <c r="Q297" s="24">
        <f t="shared" si="14"/>
        <v>1.7607655502392346E-2</v>
      </c>
      <c r="R297" s="22">
        <f t="shared" si="13"/>
        <v>2.3636363636363639E-2</v>
      </c>
      <c r="S297" s="1">
        <v>1995.5</v>
      </c>
      <c r="T297" s="1">
        <v>2100</v>
      </c>
      <c r="U297" s="1"/>
      <c r="V297" s="1"/>
      <c r="W297" s="1"/>
      <c r="X297" s="1"/>
      <c r="Y297" s="1"/>
    </row>
    <row r="298" spans="1:25" ht="15.75" x14ac:dyDescent="0.25">
      <c r="A298" s="1">
        <v>2017</v>
      </c>
      <c r="B298" t="s">
        <v>347</v>
      </c>
      <c r="C298" t="s">
        <v>91</v>
      </c>
      <c r="D298" s="1" t="s">
        <v>303</v>
      </c>
      <c r="E298" s="1">
        <v>2100</v>
      </c>
      <c r="F298" t="s">
        <v>275</v>
      </c>
      <c r="G298" s="6" t="s">
        <v>15</v>
      </c>
      <c r="H298" s="1">
        <v>1.04</v>
      </c>
      <c r="I298" t="s">
        <v>314</v>
      </c>
      <c r="J298" s="1">
        <v>1.84</v>
      </c>
      <c r="K298" s="1" t="s">
        <v>325</v>
      </c>
      <c r="L298" s="1">
        <v>2.65</v>
      </c>
      <c r="M298" t="s">
        <v>315</v>
      </c>
      <c r="N298" t="b">
        <v>0</v>
      </c>
      <c r="O298" s="13" t="s">
        <v>348</v>
      </c>
      <c r="P298" s="22">
        <f t="shared" si="12"/>
        <v>9.9521531100478476E-3</v>
      </c>
      <c r="Q298" s="24">
        <f t="shared" si="14"/>
        <v>1.7607655502392346E-2</v>
      </c>
      <c r="R298" s="22">
        <f t="shared" si="13"/>
        <v>2.5358851674641147E-2</v>
      </c>
      <c r="S298" s="1">
        <v>1995.5</v>
      </c>
      <c r="T298" s="1">
        <v>2100</v>
      </c>
      <c r="U298" s="1"/>
      <c r="V298" s="1"/>
      <c r="W298" s="1"/>
      <c r="X298" s="1"/>
      <c r="Y298" s="1"/>
    </row>
    <row r="299" spans="1:25" ht="15.75" x14ac:dyDescent="0.25">
      <c r="A299" s="1">
        <v>2017</v>
      </c>
      <c r="B299" t="s">
        <v>349</v>
      </c>
      <c r="C299" t="s">
        <v>91</v>
      </c>
      <c r="D299" s="1" t="s">
        <v>303</v>
      </c>
      <c r="E299" s="1">
        <v>2100</v>
      </c>
      <c r="F299" t="s">
        <v>264</v>
      </c>
      <c r="G299" s="6" t="s">
        <v>8</v>
      </c>
      <c r="H299" s="1">
        <v>0.31</v>
      </c>
      <c r="I299" t="s">
        <v>314</v>
      </c>
      <c r="J299" s="1">
        <v>0.44</v>
      </c>
      <c r="K299" t="s">
        <v>93</v>
      </c>
      <c r="L299" s="1">
        <v>0.59</v>
      </c>
      <c r="M299" t="s">
        <v>315</v>
      </c>
      <c r="N299" t="b">
        <v>0</v>
      </c>
      <c r="O299" s="13" t="s">
        <v>350</v>
      </c>
      <c r="P299" s="22">
        <f t="shared" si="12"/>
        <v>2.9665071770334926E-3</v>
      </c>
      <c r="Q299" s="24">
        <f t="shared" si="14"/>
        <v>4.2105263157894736E-3</v>
      </c>
      <c r="R299" s="22">
        <f t="shared" si="13"/>
        <v>5.6459330143540671E-3</v>
      </c>
      <c r="S299" s="1">
        <v>1995.5</v>
      </c>
      <c r="T299" s="1">
        <v>2100</v>
      </c>
      <c r="U299" s="1"/>
      <c r="V299" s="1"/>
      <c r="W299" s="1"/>
      <c r="X299" s="1"/>
      <c r="Y299" s="1"/>
    </row>
    <row r="300" spans="1:25" ht="15.75" x14ac:dyDescent="0.25">
      <c r="A300" s="1">
        <v>2017</v>
      </c>
      <c r="B300" t="s">
        <v>349</v>
      </c>
      <c r="C300" t="s">
        <v>91</v>
      </c>
      <c r="D300" s="1" t="s">
        <v>303</v>
      </c>
      <c r="E300" s="1">
        <v>2100</v>
      </c>
      <c r="F300" t="s">
        <v>278</v>
      </c>
      <c r="G300" s="6" t="s">
        <v>12</v>
      </c>
      <c r="H300" s="1">
        <v>0.38</v>
      </c>
      <c r="I300" t="s">
        <v>314</v>
      </c>
      <c r="J300" s="1">
        <v>0.53</v>
      </c>
      <c r="K300" t="s">
        <v>93</v>
      </c>
      <c r="L300" s="1">
        <v>0.7</v>
      </c>
      <c r="M300" t="s">
        <v>315</v>
      </c>
      <c r="N300" t="b">
        <v>0</v>
      </c>
      <c r="O300" s="13" t="s">
        <v>350</v>
      </c>
      <c r="P300" s="22">
        <f t="shared" si="12"/>
        <v>3.6363636363636364E-3</v>
      </c>
      <c r="Q300" s="24">
        <f t="shared" si="14"/>
        <v>5.0717703349282299E-3</v>
      </c>
      <c r="R300" s="22">
        <f t="shared" si="13"/>
        <v>6.6985645933014346E-3</v>
      </c>
      <c r="S300" s="1">
        <v>1995.5</v>
      </c>
      <c r="T300" s="1">
        <v>2100</v>
      </c>
      <c r="U300" s="1"/>
      <c r="V300" s="1"/>
      <c r="W300" s="1"/>
      <c r="X300" s="1"/>
      <c r="Y300" s="1"/>
    </row>
    <row r="301" spans="1:25" ht="15.75" x14ac:dyDescent="0.25">
      <c r="A301" s="1">
        <v>2017</v>
      </c>
      <c r="B301" t="s">
        <v>349</v>
      </c>
      <c r="C301" t="s">
        <v>91</v>
      </c>
      <c r="D301" s="1" t="s">
        <v>303</v>
      </c>
      <c r="E301" s="1">
        <v>2100</v>
      </c>
      <c r="F301" t="s">
        <v>308</v>
      </c>
      <c r="G301" s="6" t="s">
        <v>12</v>
      </c>
      <c r="H301" s="1">
        <v>0.41</v>
      </c>
      <c r="I301" t="s">
        <v>314</v>
      </c>
      <c r="J301" s="1">
        <v>0.56999999999999995</v>
      </c>
      <c r="K301" t="s">
        <v>93</v>
      </c>
      <c r="L301" s="1">
        <v>0.74</v>
      </c>
      <c r="M301" t="s">
        <v>315</v>
      </c>
      <c r="N301" t="b">
        <v>0</v>
      </c>
      <c r="O301" s="13" t="s">
        <v>350</v>
      </c>
      <c r="P301" s="22">
        <f t="shared" si="12"/>
        <v>3.9234449760765545E-3</v>
      </c>
      <c r="Q301" s="24">
        <f t="shared" si="14"/>
        <v>5.4545454545454541E-3</v>
      </c>
      <c r="R301" s="22">
        <f t="shared" si="13"/>
        <v>7.0813397129186606E-3</v>
      </c>
      <c r="S301" s="1">
        <v>1995.5</v>
      </c>
      <c r="T301" s="1">
        <v>2100</v>
      </c>
      <c r="U301" s="1"/>
      <c r="V301" s="1"/>
      <c r="W301" s="1"/>
      <c r="X301" s="1"/>
      <c r="Y301" s="1"/>
    </row>
    <row r="302" spans="1:25" ht="15.75" x14ac:dyDescent="0.25">
      <c r="A302" s="1">
        <v>2017</v>
      </c>
      <c r="B302" t="s">
        <v>349</v>
      </c>
      <c r="C302" t="s">
        <v>91</v>
      </c>
      <c r="D302" s="1" t="s">
        <v>303</v>
      </c>
      <c r="E302" s="1">
        <v>2100</v>
      </c>
      <c r="F302" t="s">
        <v>275</v>
      </c>
      <c r="G302" s="6" t="s">
        <v>15</v>
      </c>
      <c r="H302" s="1">
        <v>0.53</v>
      </c>
      <c r="I302" t="s">
        <v>314</v>
      </c>
      <c r="J302" s="1">
        <v>0.72</v>
      </c>
      <c r="K302" t="s">
        <v>93</v>
      </c>
      <c r="L302" s="1">
        <v>0.91</v>
      </c>
      <c r="M302" t="s">
        <v>315</v>
      </c>
      <c r="N302" t="b">
        <v>0</v>
      </c>
      <c r="O302" s="13" t="s">
        <v>350</v>
      </c>
      <c r="P302" s="22">
        <f t="shared" si="12"/>
        <v>5.0717703349282299E-3</v>
      </c>
      <c r="Q302" s="24">
        <f t="shared" si="14"/>
        <v>6.8899521531100476E-3</v>
      </c>
      <c r="R302" s="22">
        <f t="shared" si="13"/>
        <v>8.7081339712918662E-3</v>
      </c>
      <c r="S302" s="1">
        <v>1995.5</v>
      </c>
      <c r="T302" s="1">
        <v>2100</v>
      </c>
      <c r="U302" s="1"/>
      <c r="V302" s="1"/>
      <c r="W302" s="1"/>
      <c r="X302" s="1"/>
      <c r="Y302" s="1"/>
    </row>
    <row r="303" spans="1:25" ht="15.75" x14ac:dyDescent="0.25">
      <c r="A303" s="1">
        <v>2017</v>
      </c>
      <c r="B303" t="s">
        <v>349</v>
      </c>
      <c r="C303" t="s">
        <v>91</v>
      </c>
      <c r="D303" s="1" t="s">
        <v>303</v>
      </c>
      <c r="E303" s="1">
        <v>2100</v>
      </c>
      <c r="F303" t="s">
        <v>264</v>
      </c>
      <c r="G303" s="6" t="s">
        <v>8</v>
      </c>
      <c r="H303" s="1">
        <v>0.45</v>
      </c>
      <c r="I303" t="s">
        <v>314</v>
      </c>
      <c r="J303" s="1">
        <v>0.56999999999999995</v>
      </c>
      <c r="K303" t="s">
        <v>93</v>
      </c>
      <c r="L303" s="1">
        <v>0.7</v>
      </c>
      <c r="M303" t="s">
        <v>315</v>
      </c>
      <c r="N303" t="b">
        <v>0</v>
      </c>
      <c r="O303" s="13" t="s">
        <v>350</v>
      </c>
      <c r="P303" s="22">
        <f t="shared" si="12"/>
        <v>4.3062200956937796E-3</v>
      </c>
      <c r="Q303" s="24">
        <f t="shared" si="14"/>
        <v>5.4545454545454541E-3</v>
      </c>
      <c r="R303" s="22">
        <f t="shared" si="13"/>
        <v>6.6985645933014346E-3</v>
      </c>
      <c r="S303" s="1">
        <v>1995.5</v>
      </c>
      <c r="T303" s="1">
        <v>2100</v>
      </c>
      <c r="U303" s="1"/>
      <c r="V303" s="1"/>
      <c r="W303" s="1"/>
      <c r="X303" s="1"/>
      <c r="Y303" s="1"/>
    </row>
    <row r="304" spans="1:25" ht="15.75" x14ac:dyDescent="0.25">
      <c r="A304" s="1">
        <v>2017</v>
      </c>
      <c r="B304" t="s">
        <v>349</v>
      </c>
      <c r="C304" t="s">
        <v>91</v>
      </c>
      <c r="D304" s="1" t="s">
        <v>303</v>
      </c>
      <c r="E304" s="1">
        <v>2100</v>
      </c>
      <c r="F304" t="s">
        <v>278</v>
      </c>
      <c r="G304" s="6" t="s">
        <v>12</v>
      </c>
      <c r="H304" s="1">
        <v>0.55000000000000004</v>
      </c>
      <c r="I304" t="s">
        <v>314</v>
      </c>
      <c r="J304" s="1">
        <v>0.68</v>
      </c>
      <c r="K304" t="s">
        <v>93</v>
      </c>
      <c r="L304" s="1">
        <v>0.82</v>
      </c>
      <c r="M304" t="s">
        <v>315</v>
      </c>
      <c r="N304" t="b">
        <v>0</v>
      </c>
      <c r="O304" s="13" t="s">
        <v>350</v>
      </c>
      <c r="P304" s="22">
        <f t="shared" si="12"/>
        <v>5.2631578947368429E-3</v>
      </c>
      <c r="Q304" s="24">
        <f t="shared" si="14"/>
        <v>6.5071770334928234E-3</v>
      </c>
      <c r="R304" s="22">
        <f t="shared" si="13"/>
        <v>7.8468899521531091E-3</v>
      </c>
      <c r="S304" s="1">
        <v>1995.5</v>
      </c>
      <c r="T304" s="1">
        <v>2100</v>
      </c>
      <c r="U304" s="1"/>
      <c r="V304" s="1"/>
      <c r="W304" s="1"/>
      <c r="X304" s="1"/>
      <c r="Y304" s="1"/>
    </row>
    <row r="305" spans="1:25" ht="15.75" x14ac:dyDescent="0.25">
      <c r="A305" s="1">
        <v>2017</v>
      </c>
      <c r="B305" t="s">
        <v>349</v>
      </c>
      <c r="C305" t="s">
        <v>91</v>
      </c>
      <c r="D305" s="1" t="s">
        <v>303</v>
      </c>
      <c r="E305" s="1">
        <v>2100</v>
      </c>
      <c r="F305" t="s">
        <v>308</v>
      </c>
      <c r="G305" s="6" t="s">
        <v>12</v>
      </c>
      <c r="H305" s="1">
        <v>0.59</v>
      </c>
      <c r="I305" t="s">
        <v>314</v>
      </c>
      <c r="J305" s="1">
        <v>0.72</v>
      </c>
      <c r="K305" t="s">
        <v>93</v>
      </c>
      <c r="L305" s="1">
        <v>0.86</v>
      </c>
      <c r="M305" t="s">
        <v>315</v>
      </c>
      <c r="N305" t="b">
        <v>0</v>
      </c>
      <c r="O305" s="13" t="s">
        <v>350</v>
      </c>
      <c r="P305" s="22">
        <f t="shared" si="12"/>
        <v>5.6459330143540671E-3</v>
      </c>
      <c r="Q305" s="24">
        <f t="shared" si="14"/>
        <v>6.8899521531100476E-3</v>
      </c>
      <c r="R305" s="22">
        <f t="shared" si="13"/>
        <v>8.2296650717703351E-3</v>
      </c>
      <c r="S305" s="1">
        <v>1995.5</v>
      </c>
      <c r="T305" s="1">
        <v>2100</v>
      </c>
      <c r="U305" s="1"/>
      <c r="V305" s="1"/>
      <c r="W305" s="1"/>
      <c r="X305" s="1"/>
      <c r="Y305" s="1"/>
    </row>
    <row r="306" spans="1:25" ht="15.75" x14ac:dyDescent="0.25">
      <c r="A306" s="1">
        <v>2017</v>
      </c>
      <c r="B306" t="s">
        <v>349</v>
      </c>
      <c r="C306" t="s">
        <v>91</v>
      </c>
      <c r="D306" s="1" t="s">
        <v>303</v>
      </c>
      <c r="E306" s="1">
        <v>2100</v>
      </c>
      <c r="F306" t="s">
        <v>275</v>
      </c>
      <c r="G306" s="6" t="s">
        <v>15</v>
      </c>
      <c r="H306" s="1">
        <v>0.76</v>
      </c>
      <c r="I306" t="s">
        <v>314</v>
      </c>
      <c r="J306" s="1">
        <v>0.89</v>
      </c>
      <c r="K306" t="s">
        <v>93</v>
      </c>
      <c r="L306" s="1">
        <v>1.03</v>
      </c>
      <c r="M306" t="s">
        <v>315</v>
      </c>
      <c r="N306" t="b">
        <v>0</v>
      </c>
      <c r="O306" s="13" t="s">
        <v>350</v>
      </c>
      <c r="P306" s="22">
        <f t="shared" si="12"/>
        <v>7.2727272727272727E-3</v>
      </c>
      <c r="Q306" s="24">
        <f t="shared" si="14"/>
        <v>8.5167464114832541E-3</v>
      </c>
      <c r="R306" s="22">
        <f t="shared" si="13"/>
        <v>9.8564593301435407E-3</v>
      </c>
      <c r="S306" s="1">
        <v>1995.5</v>
      </c>
      <c r="T306" s="1">
        <v>2100</v>
      </c>
      <c r="U306" s="1"/>
      <c r="V306" s="1"/>
      <c r="W306" s="1"/>
      <c r="X306" s="1"/>
      <c r="Y306" s="1"/>
    </row>
    <row r="307" spans="1:25" ht="15.75" x14ac:dyDescent="0.25">
      <c r="A307" s="1">
        <v>2017</v>
      </c>
      <c r="B307" t="s">
        <v>349</v>
      </c>
      <c r="C307" t="s">
        <v>91</v>
      </c>
      <c r="D307" s="1" t="s">
        <v>303</v>
      </c>
      <c r="E307" s="1">
        <v>2100</v>
      </c>
      <c r="F307" t="s">
        <v>264</v>
      </c>
      <c r="G307" s="6" t="s">
        <v>8</v>
      </c>
      <c r="H307" s="1">
        <v>0.45</v>
      </c>
      <c r="I307" t="s">
        <v>314</v>
      </c>
      <c r="J307" s="1">
        <v>0.56999999999999995</v>
      </c>
      <c r="K307" t="s">
        <v>93</v>
      </c>
      <c r="L307" s="1">
        <v>0.72</v>
      </c>
      <c r="M307" t="s">
        <v>315</v>
      </c>
      <c r="N307" t="b">
        <v>0</v>
      </c>
      <c r="O307" s="13" t="s">
        <v>350</v>
      </c>
      <c r="P307" s="22">
        <f t="shared" si="12"/>
        <v>4.3062200956937796E-3</v>
      </c>
      <c r="Q307" s="24">
        <f t="shared" si="14"/>
        <v>5.4545454545454541E-3</v>
      </c>
      <c r="R307" s="22">
        <f t="shared" si="13"/>
        <v>6.8899521531100476E-3</v>
      </c>
      <c r="S307" s="1">
        <v>1995.5</v>
      </c>
      <c r="T307" s="1">
        <v>2100</v>
      </c>
      <c r="U307" s="1"/>
      <c r="V307" s="1"/>
      <c r="W307" s="1"/>
      <c r="X307" s="1"/>
      <c r="Y307" s="1"/>
    </row>
    <row r="308" spans="1:25" ht="15.75" x14ac:dyDescent="0.25">
      <c r="A308" s="1">
        <v>2017</v>
      </c>
      <c r="B308" t="s">
        <v>349</v>
      </c>
      <c r="C308" t="s">
        <v>91</v>
      </c>
      <c r="D308" s="1" t="s">
        <v>303</v>
      </c>
      <c r="E308" s="1">
        <v>2100</v>
      </c>
      <c r="F308" t="s">
        <v>278</v>
      </c>
      <c r="G308" s="6" t="s">
        <v>12</v>
      </c>
      <c r="H308" s="1">
        <v>0.55000000000000004</v>
      </c>
      <c r="I308" t="s">
        <v>314</v>
      </c>
      <c r="J308" s="1">
        <v>0.69</v>
      </c>
      <c r="K308" t="s">
        <v>93</v>
      </c>
      <c r="L308" s="1">
        <v>0.84</v>
      </c>
      <c r="M308" t="s">
        <v>315</v>
      </c>
      <c r="N308" t="b">
        <v>0</v>
      </c>
      <c r="O308" s="13" t="s">
        <v>350</v>
      </c>
      <c r="P308" s="22">
        <f t="shared" si="12"/>
        <v>5.2631578947368429E-3</v>
      </c>
      <c r="Q308" s="24">
        <f t="shared" si="14"/>
        <v>6.6028708133971286E-3</v>
      </c>
      <c r="R308" s="22">
        <f t="shared" si="13"/>
        <v>8.0382775119617229E-3</v>
      </c>
      <c r="S308" s="1">
        <v>1995.5</v>
      </c>
      <c r="T308" s="1">
        <v>2100</v>
      </c>
      <c r="U308" s="1"/>
      <c r="V308" s="1"/>
      <c r="W308" s="1"/>
      <c r="X308" s="1"/>
      <c r="Y308" s="1"/>
    </row>
    <row r="309" spans="1:25" ht="15.75" x14ac:dyDescent="0.25">
      <c r="A309" s="1">
        <v>2017</v>
      </c>
      <c r="B309" t="s">
        <v>349</v>
      </c>
      <c r="C309" t="s">
        <v>91</v>
      </c>
      <c r="D309" s="1" t="s">
        <v>303</v>
      </c>
      <c r="E309" s="1">
        <v>2100</v>
      </c>
      <c r="F309" t="s">
        <v>308</v>
      </c>
      <c r="G309" s="6" t="s">
        <v>12</v>
      </c>
      <c r="H309" s="1">
        <v>0.59</v>
      </c>
      <c r="I309" t="s">
        <v>314</v>
      </c>
      <c r="J309" s="1">
        <v>0.73</v>
      </c>
      <c r="K309" t="s">
        <v>93</v>
      </c>
      <c r="L309" s="1">
        <v>0.88</v>
      </c>
      <c r="M309" t="s">
        <v>315</v>
      </c>
      <c r="N309" t="b">
        <v>0</v>
      </c>
      <c r="O309" s="13" t="s">
        <v>350</v>
      </c>
      <c r="P309" s="22">
        <f t="shared" si="12"/>
        <v>5.6459330143540671E-3</v>
      </c>
      <c r="Q309" s="24">
        <f t="shared" si="14"/>
        <v>6.9856459330143537E-3</v>
      </c>
      <c r="R309" s="22">
        <f t="shared" si="13"/>
        <v>8.4210526315789472E-3</v>
      </c>
      <c r="S309" s="1">
        <v>1995.5</v>
      </c>
      <c r="T309" s="1">
        <v>2100</v>
      </c>
      <c r="U309" s="1"/>
      <c r="V309" s="1"/>
      <c r="W309" s="1"/>
      <c r="X309" s="1"/>
      <c r="Y309" s="1"/>
    </row>
    <row r="310" spans="1:25" ht="15.75" x14ac:dyDescent="0.25">
      <c r="A310" s="1">
        <v>2017</v>
      </c>
      <c r="B310" t="s">
        <v>349</v>
      </c>
      <c r="C310" t="s">
        <v>91</v>
      </c>
      <c r="D310" s="1" t="s">
        <v>303</v>
      </c>
      <c r="E310" s="1">
        <v>2100</v>
      </c>
      <c r="F310" t="s">
        <v>275</v>
      </c>
      <c r="G310" s="6" t="s">
        <v>15</v>
      </c>
      <c r="H310" s="1">
        <v>0.76</v>
      </c>
      <c r="I310" t="s">
        <v>314</v>
      </c>
      <c r="J310" s="1">
        <v>0.9</v>
      </c>
      <c r="K310" t="s">
        <v>93</v>
      </c>
      <c r="L310" s="1">
        <v>1.05</v>
      </c>
      <c r="M310" t="s">
        <v>315</v>
      </c>
      <c r="N310" t="b">
        <v>0</v>
      </c>
      <c r="O310" s="13" t="s">
        <v>350</v>
      </c>
      <c r="P310" s="22">
        <f t="shared" si="12"/>
        <v>7.2727272727272727E-3</v>
      </c>
      <c r="Q310" s="24">
        <f t="shared" si="14"/>
        <v>8.6124401913875593E-3</v>
      </c>
      <c r="R310" s="22">
        <f t="shared" si="13"/>
        <v>1.0047846889952153E-2</v>
      </c>
      <c r="S310" s="1">
        <v>1995.5</v>
      </c>
      <c r="T310" s="1">
        <v>2100</v>
      </c>
      <c r="U310" s="1"/>
      <c r="V310" s="1"/>
      <c r="W310" s="1"/>
      <c r="X310" s="1"/>
      <c r="Y310" s="1"/>
    </row>
    <row r="311" spans="1:25" ht="15.75" x14ac:dyDescent="0.25">
      <c r="A311" s="1">
        <v>2017</v>
      </c>
      <c r="B311" t="s">
        <v>351</v>
      </c>
      <c r="C311" t="s">
        <v>91</v>
      </c>
      <c r="D311" s="1" t="s">
        <v>352</v>
      </c>
      <c r="E311" s="1">
        <v>2100</v>
      </c>
      <c r="F311" t="s">
        <v>275</v>
      </c>
      <c r="G311" s="6" t="s">
        <v>15</v>
      </c>
      <c r="J311" s="1">
        <v>0.95</v>
      </c>
      <c r="K311" t="s">
        <v>325</v>
      </c>
      <c r="N311" t="b">
        <v>0</v>
      </c>
      <c r="O311" s="12" t="s">
        <v>353</v>
      </c>
      <c r="Q311" s="24">
        <f t="shared" si="14"/>
        <v>9.4999999999999998E-3</v>
      </c>
      <c r="S311" s="1">
        <v>2000</v>
      </c>
      <c r="T311" s="1">
        <v>2100</v>
      </c>
      <c r="U311" s="1"/>
      <c r="V311" s="1"/>
      <c r="W311" s="1"/>
      <c r="X311" s="1"/>
      <c r="Y311" s="1"/>
    </row>
    <row r="312" spans="1:25" ht="15.75" x14ac:dyDescent="0.25">
      <c r="A312" s="1">
        <v>2017</v>
      </c>
      <c r="B312" t="s">
        <v>351</v>
      </c>
      <c r="C312" t="s">
        <v>91</v>
      </c>
      <c r="D312" s="1" t="s">
        <v>352</v>
      </c>
      <c r="E312" s="1">
        <v>2100</v>
      </c>
      <c r="F312" t="s">
        <v>275</v>
      </c>
      <c r="G312" s="6" t="s">
        <v>15</v>
      </c>
      <c r="J312" s="1">
        <v>0.76</v>
      </c>
      <c r="K312" t="s">
        <v>325</v>
      </c>
      <c r="N312" t="b">
        <v>0</v>
      </c>
      <c r="O312" s="12" t="s">
        <v>353</v>
      </c>
      <c r="Q312" s="24">
        <f t="shared" si="14"/>
        <v>7.6E-3</v>
      </c>
      <c r="S312" s="1">
        <v>2000</v>
      </c>
      <c r="T312" s="1">
        <v>2100</v>
      </c>
      <c r="U312" s="1"/>
      <c r="V312" s="1"/>
      <c r="W312" s="1"/>
      <c r="X312" s="1"/>
      <c r="Y312" s="1"/>
    </row>
    <row r="313" spans="1:25" ht="15.75" x14ac:dyDescent="0.25">
      <c r="A313" s="1">
        <v>2017</v>
      </c>
      <c r="B313" t="s">
        <v>354</v>
      </c>
      <c r="C313" t="s">
        <v>91</v>
      </c>
      <c r="D313" s="1" t="s">
        <v>303</v>
      </c>
      <c r="E313" s="1" t="s">
        <v>304</v>
      </c>
      <c r="F313" t="s">
        <v>302</v>
      </c>
      <c r="G313" s="6" t="s">
        <v>8</v>
      </c>
      <c r="H313" s="1">
        <v>0.312</v>
      </c>
      <c r="I313" s="1" t="s">
        <v>305</v>
      </c>
      <c r="J313" s="1">
        <v>0.496</v>
      </c>
      <c r="K313" t="s">
        <v>325</v>
      </c>
      <c r="L313" s="1">
        <v>0.83</v>
      </c>
      <c r="M313" t="s">
        <v>306</v>
      </c>
      <c r="N313" t="b">
        <v>0</v>
      </c>
      <c r="O313" s="13" t="s">
        <v>355</v>
      </c>
      <c r="P313" s="22">
        <f t="shared" si="12"/>
        <v>3.2842105263157896E-3</v>
      </c>
      <c r="Q313" s="24">
        <f t="shared" si="14"/>
        <v>5.2210526315789475E-3</v>
      </c>
      <c r="R313" s="22">
        <f t="shared" si="13"/>
        <v>8.7368421052631574E-3</v>
      </c>
      <c r="S313" s="1">
        <v>1995.5</v>
      </c>
      <c r="T313" s="1">
        <v>2090.5</v>
      </c>
      <c r="U313" s="1"/>
      <c r="V313" s="1"/>
      <c r="W313" s="1"/>
      <c r="X313" s="1"/>
      <c r="Y313" s="1"/>
    </row>
    <row r="314" spans="1:25" ht="15.75" x14ac:dyDescent="0.25">
      <c r="A314" s="1">
        <v>2017</v>
      </c>
      <c r="B314" t="s">
        <v>354</v>
      </c>
      <c r="C314" t="s">
        <v>91</v>
      </c>
      <c r="D314" s="1" t="s">
        <v>303</v>
      </c>
      <c r="E314" s="1" t="s">
        <v>304</v>
      </c>
      <c r="F314" t="s">
        <v>278</v>
      </c>
      <c r="G314" s="6" t="s">
        <v>12</v>
      </c>
      <c r="H314" s="1">
        <v>0.40500000000000003</v>
      </c>
      <c r="I314" s="1" t="s">
        <v>305</v>
      </c>
      <c r="J314" s="1">
        <v>0.63600000000000001</v>
      </c>
      <c r="K314" t="s">
        <v>325</v>
      </c>
      <c r="L314" s="1">
        <v>0.94399999999999995</v>
      </c>
      <c r="M314" t="s">
        <v>306</v>
      </c>
      <c r="N314" t="b">
        <v>0</v>
      </c>
      <c r="O314" s="13" t="s">
        <v>355</v>
      </c>
      <c r="P314" s="22">
        <f t="shared" si="12"/>
        <v>4.263157894736842E-3</v>
      </c>
      <c r="Q314" s="24">
        <f t="shared" si="14"/>
        <v>6.6947368421052629E-3</v>
      </c>
      <c r="R314" s="22">
        <f t="shared" si="13"/>
        <v>9.9368421052631571E-3</v>
      </c>
      <c r="S314" s="1">
        <v>1995.5</v>
      </c>
      <c r="T314" s="1">
        <v>2090.5</v>
      </c>
      <c r="U314" s="1"/>
      <c r="V314" s="1"/>
      <c r="W314" s="1"/>
      <c r="X314" s="1"/>
      <c r="Y314" s="1"/>
    </row>
    <row r="315" spans="1:25" ht="15.75" x14ac:dyDescent="0.25">
      <c r="A315" s="1">
        <v>2017</v>
      </c>
      <c r="B315" t="s">
        <v>354</v>
      </c>
      <c r="C315" t="s">
        <v>91</v>
      </c>
      <c r="D315" s="1" t="s">
        <v>303</v>
      </c>
      <c r="E315" s="1" t="s">
        <v>304</v>
      </c>
      <c r="F315" t="s">
        <v>308</v>
      </c>
      <c r="G315" s="6" t="s">
        <v>12</v>
      </c>
      <c r="H315" s="1">
        <v>0.495</v>
      </c>
      <c r="I315" s="1" t="s">
        <v>305</v>
      </c>
      <c r="J315" s="1">
        <v>0.75800000000000001</v>
      </c>
      <c r="K315" t="s">
        <v>325</v>
      </c>
      <c r="L315" s="1">
        <v>1.0780000000000001</v>
      </c>
      <c r="M315" t="s">
        <v>306</v>
      </c>
      <c r="N315" t="b">
        <v>0</v>
      </c>
      <c r="O315" s="13" t="s">
        <v>355</v>
      </c>
      <c r="P315" s="22">
        <f t="shared" si="12"/>
        <v>5.2105263157894736E-3</v>
      </c>
      <c r="Q315" s="24">
        <f t="shared" si="14"/>
        <v>7.9789473684210525E-3</v>
      </c>
      <c r="R315" s="22">
        <f t="shared" si="13"/>
        <v>1.1347368421052632E-2</v>
      </c>
      <c r="S315" s="1">
        <v>1995.5</v>
      </c>
      <c r="T315" s="1">
        <v>2090.5</v>
      </c>
      <c r="U315" s="1"/>
      <c r="V315" s="1"/>
      <c r="W315" s="1"/>
      <c r="X315" s="1"/>
      <c r="Y315" s="1"/>
    </row>
    <row r="316" spans="1:25" ht="15.75" x14ac:dyDescent="0.25">
      <c r="A316" s="1">
        <v>2017</v>
      </c>
      <c r="B316" t="s">
        <v>354</v>
      </c>
      <c r="C316" t="s">
        <v>91</v>
      </c>
      <c r="D316" s="1" t="s">
        <v>303</v>
      </c>
      <c r="E316" s="1" t="s">
        <v>304</v>
      </c>
      <c r="F316" t="s">
        <v>275</v>
      </c>
      <c r="G316" s="6" t="s">
        <v>15</v>
      </c>
      <c r="H316" s="1">
        <v>0.56200000000000006</v>
      </c>
      <c r="I316" s="1" t="s">
        <v>305</v>
      </c>
      <c r="J316" s="1">
        <v>0.84</v>
      </c>
      <c r="K316" t="s">
        <v>325</v>
      </c>
      <c r="L316" s="1">
        <v>1.2090000000000001</v>
      </c>
      <c r="M316" t="s">
        <v>306</v>
      </c>
      <c r="N316" t="b">
        <v>0</v>
      </c>
      <c r="O316" s="12" t="s">
        <v>355</v>
      </c>
      <c r="P316" s="22">
        <f t="shared" si="12"/>
        <v>5.9157894736842111E-3</v>
      </c>
      <c r="Q316" s="24">
        <f t="shared" si="14"/>
        <v>8.8421052631578942E-3</v>
      </c>
      <c r="R316" s="22">
        <f t="shared" si="13"/>
        <v>1.2726315789473685E-2</v>
      </c>
      <c r="S316" s="1">
        <v>1995.5</v>
      </c>
      <c r="T316" s="1">
        <v>2090.5</v>
      </c>
      <c r="U316" s="1"/>
      <c r="V316" s="1"/>
      <c r="W316" s="1"/>
      <c r="X316" s="1"/>
      <c r="Y316" s="1"/>
    </row>
    <row r="317" spans="1:25" ht="15.75" x14ac:dyDescent="0.25">
      <c r="A317" s="1">
        <v>2017</v>
      </c>
      <c r="B317" t="s">
        <v>356</v>
      </c>
      <c r="C317" t="s">
        <v>56</v>
      </c>
      <c r="D317" s="1" t="s">
        <v>303</v>
      </c>
      <c r="E317" s="1" t="s">
        <v>304</v>
      </c>
      <c r="F317" t="s">
        <v>302</v>
      </c>
      <c r="G317" s="6" t="s">
        <v>8</v>
      </c>
      <c r="H317" s="1">
        <v>0.32</v>
      </c>
      <c r="I317" s="1" t="s">
        <v>305</v>
      </c>
      <c r="J317" s="1">
        <v>0.41</v>
      </c>
      <c r="K317" t="s">
        <v>325</v>
      </c>
      <c r="L317" s="1">
        <v>0.51</v>
      </c>
      <c r="M317" t="s">
        <v>306</v>
      </c>
      <c r="N317" t="b">
        <v>0</v>
      </c>
      <c r="O317" s="13" t="s">
        <v>357</v>
      </c>
      <c r="P317" s="22">
        <f t="shared" si="12"/>
        <v>3.3684210526315791E-3</v>
      </c>
      <c r="Q317" s="24">
        <f t="shared" si="14"/>
        <v>4.3157894736842103E-3</v>
      </c>
      <c r="R317" s="22">
        <f t="shared" si="13"/>
        <v>5.3684210526315787E-3</v>
      </c>
      <c r="S317" s="1">
        <v>1995.5</v>
      </c>
      <c r="T317" s="1">
        <v>2090.5</v>
      </c>
      <c r="U317" s="1"/>
      <c r="V317" s="1"/>
      <c r="W317" s="1"/>
      <c r="X317" s="1"/>
      <c r="Y317" s="1"/>
    </row>
    <row r="318" spans="1:25" ht="15.75" x14ac:dyDescent="0.25">
      <c r="A318" s="1">
        <v>2017</v>
      </c>
      <c r="B318" t="s">
        <v>356</v>
      </c>
      <c r="C318" t="s">
        <v>56</v>
      </c>
      <c r="D318" s="1" t="s">
        <v>303</v>
      </c>
      <c r="E318" s="1" t="s">
        <v>304</v>
      </c>
      <c r="F318" t="s">
        <v>278</v>
      </c>
      <c r="G318" s="6" t="s">
        <v>12</v>
      </c>
      <c r="H318" s="1">
        <v>0.41</v>
      </c>
      <c r="I318" s="1" t="s">
        <v>305</v>
      </c>
      <c r="J318" s="1">
        <v>0.49</v>
      </c>
      <c r="K318" t="s">
        <v>325</v>
      </c>
      <c r="L318" s="1">
        <v>0.6</v>
      </c>
      <c r="M318" t="s">
        <v>306</v>
      </c>
      <c r="N318" t="b">
        <v>0</v>
      </c>
      <c r="O318" s="12" t="s">
        <v>357</v>
      </c>
      <c r="P318" s="22">
        <f t="shared" si="12"/>
        <v>4.3157894736842103E-3</v>
      </c>
      <c r="Q318" s="24">
        <f t="shared" si="14"/>
        <v>5.1578947368421052E-3</v>
      </c>
      <c r="R318" s="22">
        <f t="shared" si="13"/>
        <v>6.3157894736842104E-3</v>
      </c>
      <c r="S318" s="1">
        <v>1995.5</v>
      </c>
      <c r="T318" s="1">
        <v>2090.5</v>
      </c>
      <c r="U318" s="1"/>
      <c r="V318" s="1"/>
      <c r="W318" s="1"/>
      <c r="X318" s="1"/>
      <c r="Y318" s="1"/>
    </row>
    <row r="319" spans="1:25" ht="15.75" x14ac:dyDescent="0.25">
      <c r="A319" s="1">
        <v>2017</v>
      </c>
      <c r="B319" t="s">
        <v>356</v>
      </c>
      <c r="C319" t="s">
        <v>56</v>
      </c>
      <c r="D319" s="1" t="s">
        <v>303</v>
      </c>
      <c r="E319" s="1" t="s">
        <v>304</v>
      </c>
      <c r="F319" t="s">
        <v>308</v>
      </c>
      <c r="G319" s="6" t="s">
        <v>12</v>
      </c>
      <c r="H319" s="1">
        <v>0.4</v>
      </c>
      <c r="I319" s="1" t="s">
        <v>305</v>
      </c>
      <c r="J319" s="1">
        <v>0.49</v>
      </c>
      <c r="K319" t="s">
        <v>325</v>
      </c>
      <c r="L319" s="1">
        <v>0.62</v>
      </c>
      <c r="M319" t="s">
        <v>306</v>
      </c>
      <c r="N319" t="b">
        <v>0</v>
      </c>
      <c r="O319" s="13" t="s">
        <v>357</v>
      </c>
      <c r="P319" s="22">
        <f t="shared" si="12"/>
        <v>4.2105263157894736E-3</v>
      </c>
      <c r="Q319" s="24">
        <f t="shared" si="14"/>
        <v>5.1578947368421052E-3</v>
      </c>
      <c r="R319" s="22">
        <f t="shared" si="13"/>
        <v>6.5263157894736839E-3</v>
      </c>
      <c r="S319" s="1">
        <v>1995.5</v>
      </c>
      <c r="T319" s="1">
        <v>2090.5</v>
      </c>
      <c r="U319" s="1"/>
      <c r="V319" s="1"/>
      <c r="W319" s="1"/>
      <c r="X319" s="1"/>
      <c r="Y319" s="1"/>
    </row>
    <row r="320" spans="1:25" ht="15.75" x14ac:dyDescent="0.25">
      <c r="A320" s="1">
        <v>2017</v>
      </c>
      <c r="B320" t="s">
        <v>356</v>
      </c>
      <c r="C320" t="s">
        <v>56</v>
      </c>
      <c r="D320" s="1" t="s">
        <v>303</v>
      </c>
      <c r="E320" s="1" t="s">
        <v>304</v>
      </c>
      <c r="F320" t="s">
        <v>275</v>
      </c>
      <c r="G320" s="6" t="s">
        <v>15</v>
      </c>
      <c r="H320" s="1">
        <v>0.55000000000000004</v>
      </c>
      <c r="I320" s="1" t="s">
        <v>305</v>
      </c>
      <c r="J320" s="1">
        <v>0.67</v>
      </c>
      <c r="K320" t="s">
        <v>325</v>
      </c>
      <c r="L320" s="1">
        <v>0.83</v>
      </c>
      <c r="M320" t="s">
        <v>306</v>
      </c>
      <c r="N320" t="b">
        <v>0</v>
      </c>
      <c r="O320" s="13" t="s">
        <v>357</v>
      </c>
      <c r="P320" s="22">
        <f t="shared" si="12"/>
        <v>5.7894736842105266E-3</v>
      </c>
      <c r="Q320" s="24">
        <f t="shared" si="14"/>
        <v>7.0526315789473685E-3</v>
      </c>
      <c r="R320" s="22">
        <f t="shared" si="13"/>
        <v>8.7368421052631574E-3</v>
      </c>
      <c r="S320" s="1">
        <v>1995.5</v>
      </c>
      <c r="T320" s="1">
        <v>2090.5</v>
      </c>
      <c r="U320" s="1"/>
      <c r="V320" s="1"/>
      <c r="W320" s="1"/>
      <c r="X320" s="1"/>
      <c r="Y320" s="1"/>
    </row>
    <row r="321" spans="1:25" ht="15.75" x14ac:dyDescent="0.25">
      <c r="A321" s="1">
        <v>2017</v>
      </c>
      <c r="B321" t="s">
        <v>358</v>
      </c>
      <c r="C321" t="s">
        <v>91</v>
      </c>
      <c r="D321" s="1" t="s">
        <v>303</v>
      </c>
      <c r="E321" s="1">
        <v>2100</v>
      </c>
      <c r="F321" t="s">
        <v>302</v>
      </c>
      <c r="G321" s="6" t="s">
        <v>8</v>
      </c>
      <c r="H321" s="1">
        <v>0.4</v>
      </c>
      <c r="I321" s="1" t="s">
        <v>314</v>
      </c>
      <c r="J321" s="1">
        <v>0.53</v>
      </c>
      <c r="K321" t="s">
        <v>93</v>
      </c>
      <c r="L321" s="1">
        <v>0.71</v>
      </c>
      <c r="M321" t="s">
        <v>315</v>
      </c>
      <c r="N321" t="b">
        <v>0</v>
      </c>
      <c r="O321" s="13" t="s">
        <v>359</v>
      </c>
      <c r="P321" s="22">
        <f t="shared" si="12"/>
        <v>3.8277511961722489E-3</v>
      </c>
      <c r="Q321" s="24">
        <f t="shared" si="14"/>
        <v>5.0717703349282299E-3</v>
      </c>
      <c r="R321" s="22">
        <f t="shared" si="13"/>
        <v>6.7942583732057416E-3</v>
      </c>
      <c r="S321" s="1">
        <v>1995.5</v>
      </c>
      <c r="T321" s="1">
        <v>2100</v>
      </c>
      <c r="U321" s="1"/>
      <c r="V321" s="1"/>
      <c r="W321" s="1"/>
      <c r="X321" s="1"/>
      <c r="Y321" s="1"/>
    </row>
    <row r="322" spans="1:25" ht="15.75" x14ac:dyDescent="0.25">
      <c r="A322" s="1">
        <v>2017</v>
      </c>
      <c r="B322" t="s">
        <v>358</v>
      </c>
      <c r="C322" t="s">
        <v>91</v>
      </c>
      <c r="D322" s="1" t="s">
        <v>303</v>
      </c>
      <c r="E322" s="1">
        <v>2100</v>
      </c>
      <c r="F322" t="s">
        <v>278</v>
      </c>
      <c r="G322" s="6" t="s">
        <v>12</v>
      </c>
      <c r="H322" s="1">
        <v>0.54</v>
      </c>
      <c r="I322" s="1" t="s">
        <v>314</v>
      </c>
      <c r="J322" s="1">
        <v>0.71499999999999997</v>
      </c>
      <c r="K322" t="s">
        <v>93</v>
      </c>
      <c r="L322" s="1">
        <v>0.97</v>
      </c>
      <c r="M322" t="s">
        <v>315</v>
      </c>
      <c r="N322" t="b">
        <v>0</v>
      </c>
      <c r="O322" s="13" t="s">
        <v>359</v>
      </c>
      <c r="P322" s="22">
        <f t="shared" si="12"/>
        <v>5.1674641148325359E-3</v>
      </c>
      <c r="Q322" s="24">
        <f t="shared" si="14"/>
        <v>6.8421052631578941E-3</v>
      </c>
      <c r="R322" s="22">
        <f t="shared" si="13"/>
        <v>9.2822966507177026E-3</v>
      </c>
      <c r="S322" s="1">
        <v>1995.5</v>
      </c>
      <c r="T322" s="1">
        <v>2100</v>
      </c>
      <c r="U322" s="1"/>
      <c r="V322" s="1"/>
      <c r="W322" s="1"/>
      <c r="X322" s="1"/>
      <c r="Y322" s="1"/>
    </row>
    <row r="323" spans="1:25" ht="15.75" x14ac:dyDescent="0.25">
      <c r="A323" s="1">
        <v>2017</v>
      </c>
      <c r="B323" t="s">
        <v>358</v>
      </c>
      <c r="C323" t="s">
        <v>91</v>
      </c>
      <c r="D323" s="1" t="s">
        <v>303</v>
      </c>
      <c r="E323" s="1">
        <v>2100</v>
      </c>
      <c r="F323" t="s">
        <v>275</v>
      </c>
      <c r="G323" s="6" t="s">
        <v>15</v>
      </c>
      <c r="H323" s="1">
        <v>0.85</v>
      </c>
      <c r="I323" s="1" t="s">
        <v>314</v>
      </c>
      <c r="J323" s="1">
        <v>1.1599999999999999</v>
      </c>
      <c r="K323" t="s">
        <v>93</v>
      </c>
      <c r="L323" s="1">
        <v>1.59</v>
      </c>
      <c r="M323" t="s">
        <v>315</v>
      </c>
      <c r="N323" t="b">
        <v>0</v>
      </c>
      <c r="O323" s="13" t="s">
        <v>359</v>
      </c>
      <c r="P323" s="22">
        <f t="shared" ref="P323:P341" si="15">(H323)/(T323-S323)</f>
        <v>8.1339712918660281E-3</v>
      </c>
      <c r="Q323" s="24">
        <f t="shared" si="14"/>
        <v>1.110047846889952E-2</v>
      </c>
      <c r="R323" s="22">
        <f t="shared" ref="R323:R341" si="16">(L323)/(T323-S323)</f>
        <v>1.521531100478469E-2</v>
      </c>
      <c r="S323" s="1">
        <v>1995.5</v>
      </c>
      <c r="T323" s="1">
        <v>2100</v>
      </c>
      <c r="U323" s="1"/>
      <c r="V323" s="1"/>
      <c r="W323" s="1"/>
      <c r="X323" s="1"/>
      <c r="Y323" s="1"/>
    </row>
    <row r="324" spans="1:25" ht="15.75" x14ac:dyDescent="0.25">
      <c r="A324" s="1">
        <v>2017</v>
      </c>
      <c r="B324" t="s">
        <v>358</v>
      </c>
      <c r="C324" t="s">
        <v>91</v>
      </c>
      <c r="D324" s="1" t="s">
        <v>303</v>
      </c>
      <c r="E324" s="1">
        <v>2100</v>
      </c>
      <c r="F324" t="s">
        <v>275</v>
      </c>
      <c r="G324" s="6" t="s">
        <v>15</v>
      </c>
      <c r="H324" s="1">
        <v>1.62</v>
      </c>
      <c r="I324" s="1" t="s">
        <v>314</v>
      </c>
      <c r="J324" s="1">
        <v>1.95</v>
      </c>
      <c r="K324" t="s">
        <v>93</v>
      </c>
      <c r="L324" s="1">
        <v>2.37</v>
      </c>
      <c r="M324" t="s">
        <v>315</v>
      </c>
      <c r="N324" t="b">
        <v>0</v>
      </c>
      <c r="O324" s="13" t="s">
        <v>359</v>
      </c>
      <c r="P324" s="22">
        <f t="shared" si="15"/>
        <v>1.550239234449761E-2</v>
      </c>
      <c r="Q324" s="24">
        <f t="shared" ref="Q324:Q341" si="17">(J324)/(T324-S324)</f>
        <v>1.8660287081339714E-2</v>
      </c>
      <c r="R324" s="22">
        <f t="shared" si="16"/>
        <v>2.2679425837320574E-2</v>
      </c>
      <c r="S324" s="1">
        <v>1995.5</v>
      </c>
      <c r="T324" s="1">
        <v>2100</v>
      </c>
      <c r="U324" s="1"/>
      <c r="V324" s="1"/>
      <c r="W324" s="1"/>
      <c r="X324" s="1"/>
      <c r="Y324" s="1"/>
    </row>
    <row r="325" spans="1:25" ht="15.75" x14ac:dyDescent="0.25">
      <c r="A325" s="1">
        <v>2017</v>
      </c>
      <c r="B325" t="s">
        <v>360</v>
      </c>
      <c r="C325" t="s">
        <v>91</v>
      </c>
      <c r="D325" s="1">
        <v>2000</v>
      </c>
      <c r="E325" s="1">
        <v>2100</v>
      </c>
      <c r="F325" t="s">
        <v>302</v>
      </c>
      <c r="G325" s="6" t="s">
        <v>8</v>
      </c>
      <c r="H325" s="1">
        <v>0.43</v>
      </c>
      <c r="I325" s="1" t="s">
        <v>314</v>
      </c>
      <c r="J325" s="1">
        <v>0.55000000000000004</v>
      </c>
      <c r="K325" t="s">
        <v>325</v>
      </c>
      <c r="L325" s="1">
        <v>0.74</v>
      </c>
      <c r="M325" t="s">
        <v>315</v>
      </c>
      <c r="N325" t="b">
        <v>0</v>
      </c>
      <c r="O325" s="13" t="s">
        <v>361</v>
      </c>
      <c r="P325" s="22">
        <f t="shared" si="15"/>
        <v>4.3E-3</v>
      </c>
      <c r="Q325" s="24">
        <f t="shared" si="17"/>
        <v>5.5000000000000005E-3</v>
      </c>
      <c r="R325" s="22">
        <f t="shared" si="16"/>
        <v>7.4000000000000003E-3</v>
      </c>
      <c r="S325" s="1">
        <v>2000</v>
      </c>
      <c r="T325" s="1">
        <v>2100</v>
      </c>
      <c r="U325" s="1"/>
      <c r="V325" s="1"/>
      <c r="W325" s="1"/>
      <c r="X325" s="1"/>
      <c r="Y325" s="1"/>
    </row>
    <row r="326" spans="1:25" ht="15.75" x14ac:dyDescent="0.25">
      <c r="A326" s="1">
        <v>2017</v>
      </c>
      <c r="B326" t="s">
        <v>360</v>
      </c>
      <c r="C326" t="s">
        <v>91</v>
      </c>
      <c r="D326" s="1">
        <v>2000</v>
      </c>
      <c r="E326" s="1">
        <v>2100</v>
      </c>
      <c r="F326" t="s">
        <v>278</v>
      </c>
      <c r="G326" s="6" t="s">
        <v>12</v>
      </c>
      <c r="H326" s="1">
        <v>0.56000000000000005</v>
      </c>
      <c r="I326" s="1" t="s">
        <v>314</v>
      </c>
      <c r="J326" s="1">
        <v>0.77</v>
      </c>
      <c r="K326" t="s">
        <v>325</v>
      </c>
      <c r="L326" s="1">
        <v>1.3</v>
      </c>
      <c r="M326" t="s">
        <v>315</v>
      </c>
      <c r="N326" t="b">
        <v>0</v>
      </c>
      <c r="O326" s="13" t="s">
        <v>361</v>
      </c>
      <c r="P326" s="22">
        <f t="shared" si="15"/>
        <v>5.6000000000000008E-3</v>
      </c>
      <c r="Q326" s="24">
        <f t="shared" si="17"/>
        <v>7.7000000000000002E-3</v>
      </c>
      <c r="R326" s="22">
        <f t="shared" si="16"/>
        <v>1.3000000000000001E-2</v>
      </c>
      <c r="S326" s="1">
        <v>2000</v>
      </c>
      <c r="T326" s="1">
        <v>2100</v>
      </c>
      <c r="U326" s="1"/>
      <c r="V326" s="1"/>
      <c r="W326" s="1"/>
      <c r="X326" s="1"/>
      <c r="Y326" s="1"/>
    </row>
    <row r="327" spans="1:25" ht="15.75" x14ac:dyDescent="0.25">
      <c r="A327" s="1">
        <v>2017</v>
      </c>
      <c r="B327" t="s">
        <v>360</v>
      </c>
      <c r="C327" t="s">
        <v>91</v>
      </c>
      <c r="D327" s="1">
        <v>2000</v>
      </c>
      <c r="E327" s="1">
        <v>2100</v>
      </c>
      <c r="F327" t="s">
        <v>275</v>
      </c>
      <c r="G327" s="6" t="s">
        <v>15</v>
      </c>
      <c r="H327" s="1">
        <v>1.0900000000000001</v>
      </c>
      <c r="I327" s="1" t="s">
        <v>314</v>
      </c>
      <c r="J327" s="1">
        <v>1.5</v>
      </c>
      <c r="K327" t="s">
        <v>325</v>
      </c>
      <c r="L327" s="1">
        <v>2.0699999999999998</v>
      </c>
      <c r="M327" t="s">
        <v>315</v>
      </c>
      <c r="N327" t="b">
        <v>0</v>
      </c>
      <c r="O327" s="13" t="s">
        <v>361</v>
      </c>
      <c r="P327" s="22">
        <f t="shared" si="15"/>
        <v>1.09E-2</v>
      </c>
      <c r="Q327" s="24">
        <f t="shared" si="17"/>
        <v>1.4999999999999999E-2</v>
      </c>
      <c r="R327" s="22">
        <f t="shared" si="16"/>
        <v>2.07E-2</v>
      </c>
      <c r="S327" s="1">
        <v>2000</v>
      </c>
      <c r="T327" s="1">
        <v>2100</v>
      </c>
      <c r="U327" s="1"/>
      <c r="V327" s="1"/>
      <c r="W327" s="1"/>
      <c r="X327" s="1"/>
      <c r="Y327" s="1"/>
    </row>
    <row r="328" spans="1:25" ht="15.75" x14ac:dyDescent="0.25">
      <c r="A328" s="1">
        <v>2017</v>
      </c>
      <c r="B328" t="s">
        <v>362</v>
      </c>
      <c r="C328" t="s">
        <v>3</v>
      </c>
      <c r="D328" s="1">
        <v>2000</v>
      </c>
      <c r="E328" s="1">
        <v>2100</v>
      </c>
      <c r="F328" t="s">
        <v>363</v>
      </c>
      <c r="G328" s="6" t="s">
        <v>8</v>
      </c>
      <c r="H328" s="1">
        <v>0.28999999999999998</v>
      </c>
      <c r="I328" s="1" t="s">
        <v>314</v>
      </c>
      <c r="J328" s="1">
        <v>0.37</v>
      </c>
      <c r="K328" t="s">
        <v>325</v>
      </c>
      <c r="L328" s="1">
        <v>0.46</v>
      </c>
      <c r="M328" t="s">
        <v>315</v>
      </c>
      <c r="N328" t="b">
        <v>0</v>
      </c>
      <c r="O328" s="13" t="s">
        <v>364</v>
      </c>
      <c r="P328" s="22">
        <f t="shared" si="15"/>
        <v>2.8999999999999998E-3</v>
      </c>
      <c r="Q328" s="24">
        <f t="shared" si="17"/>
        <v>3.7000000000000002E-3</v>
      </c>
      <c r="R328" s="22">
        <f t="shared" si="16"/>
        <v>4.5999999999999999E-3</v>
      </c>
      <c r="S328" s="1">
        <v>2000</v>
      </c>
      <c r="T328" s="1">
        <v>2100</v>
      </c>
      <c r="U328" s="1"/>
      <c r="V328" s="1"/>
      <c r="W328" s="1"/>
      <c r="X328" s="1"/>
      <c r="Y328" s="1"/>
    </row>
    <row r="329" spans="1:25" ht="15.75" x14ac:dyDescent="0.25">
      <c r="A329" s="1">
        <v>2017</v>
      </c>
      <c r="B329" t="s">
        <v>362</v>
      </c>
      <c r="C329" t="s">
        <v>3</v>
      </c>
      <c r="D329" s="1">
        <v>2000</v>
      </c>
      <c r="E329" s="1">
        <v>2100</v>
      </c>
      <c r="F329" t="s">
        <v>365</v>
      </c>
      <c r="G329" s="6" t="s">
        <v>8</v>
      </c>
      <c r="H329" s="1">
        <v>0.39</v>
      </c>
      <c r="I329" s="1" t="s">
        <v>314</v>
      </c>
      <c r="J329" s="1">
        <v>0.5</v>
      </c>
      <c r="K329" t="s">
        <v>325</v>
      </c>
      <c r="L329" s="1">
        <v>0.61</v>
      </c>
      <c r="M329" t="s">
        <v>315</v>
      </c>
      <c r="N329" t="b">
        <v>0</v>
      </c>
      <c r="O329" s="13" t="s">
        <v>364</v>
      </c>
      <c r="P329" s="22">
        <f t="shared" si="15"/>
        <v>3.9000000000000003E-3</v>
      </c>
      <c r="Q329" s="24">
        <f t="shared" si="17"/>
        <v>5.0000000000000001E-3</v>
      </c>
      <c r="R329" s="22">
        <f t="shared" si="16"/>
        <v>6.0999999999999995E-3</v>
      </c>
      <c r="S329" s="1">
        <v>2000</v>
      </c>
      <c r="T329" s="1">
        <v>2100</v>
      </c>
      <c r="U329" s="1"/>
      <c r="V329" s="1"/>
      <c r="W329" s="1"/>
      <c r="X329" s="1"/>
      <c r="Y329" s="1"/>
    </row>
    <row r="330" spans="1:25" ht="15.75" x14ac:dyDescent="0.25">
      <c r="A330" s="1">
        <v>2017</v>
      </c>
      <c r="B330" t="s">
        <v>362</v>
      </c>
      <c r="C330" t="s">
        <v>3</v>
      </c>
      <c r="D330" s="1">
        <v>2000</v>
      </c>
      <c r="E330" s="1">
        <v>2100</v>
      </c>
      <c r="F330" t="s">
        <v>366</v>
      </c>
      <c r="G330" s="6" t="s">
        <v>8</v>
      </c>
      <c r="H330" s="1">
        <v>0.34</v>
      </c>
      <c r="I330" s="1" t="s">
        <v>314</v>
      </c>
      <c r="J330" s="1">
        <v>0.44</v>
      </c>
      <c r="K330" t="s">
        <v>325</v>
      </c>
      <c r="L330" s="1">
        <v>0.55000000000000004</v>
      </c>
      <c r="M330" t="s">
        <v>315</v>
      </c>
      <c r="N330" t="b">
        <v>0</v>
      </c>
      <c r="O330" s="13" t="s">
        <v>364</v>
      </c>
      <c r="P330" s="22">
        <f t="shared" si="15"/>
        <v>3.4000000000000002E-3</v>
      </c>
      <c r="Q330" s="24">
        <f t="shared" si="17"/>
        <v>4.4000000000000003E-3</v>
      </c>
      <c r="R330" s="22">
        <f t="shared" si="16"/>
        <v>5.5000000000000005E-3</v>
      </c>
      <c r="S330" s="1">
        <v>2000</v>
      </c>
      <c r="T330" s="1">
        <v>2100</v>
      </c>
      <c r="U330" s="1"/>
      <c r="V330" s="1"/>
      <c r="W330" s="1"/>
      <c r="X330" s="1"/>
      <c r="Y330" s="1"/>
    </row>
    <row r="331" spans="1:25" x14ac:dyDescent="0.25">
      <c r="A331" s="1">
        <v>2017</v>
      </c>
      <c r="B331" t="s">
        <v>75</v>
      </c>
      <c r="C331" t="s">
        <v>56</v>
      </c>
      <c r="D331" s="1">
        <v>2000</v>
      </c>
      <c r="E331" s="1">
        <v>2100</v>
      </c>
      <c r="F331" t="s">
        <v>367</v>
      </c>
      <c r="G331" t="s">
        <v>8</v>
      </c>
      <c r="J331" s="1">
        <v>0.36</v>
      </c>
      <c r="K331" t="s">
        <v>93</v>
      </c>
      <c r="N331" t="b">
        <v>0</v>
      </c>
      <c r="O331"/>
      <c r="Q331" s="24">
        <f t="shared" si="17"/>
        <v>3.5999999999999999E-3</v>
      </c>
      <c r="S331">
        <v>2000</v>
      </c>
      <c r="T331">
        <v>2100</v>
      </c>
    </row>
    <row r="332" spans="1:25" x14ac:dyDescent="0.25">
      <c r="A332" s="1">
        <v>2017</v>
      </c>
      <c r="B332" t="s">
        <v>75</v>
      </c>
      <c r="C332" t="s">
        <v>56</v>
      </c>
      <c r="D332" s="1">
        <v>2000</v>
      </c>
      <c r="E332" s="1">
        <v>2100</v>
      </c>
      <c r="F332" t="s">
        <v>368</v>
      </c>
      <c r="G332" t="s">
        <v>8</v>
      </c>
      <c r="J332" s="1">
        <v>0.42499999999999999</v>
      </c>
      <c r="K332" t="s">
        <v>93</v>
      </c>
      <c r="N332" t="b">
        <v>0</v>
      </c>
      <c r="O332"/>
      <c r="Q332" s="24">
        <f t="shared" si="17"/>
        <v>4.2500000000000003E-3</v>
      </c>
      <c r="S332">
        <v>2000</v>
      </c>
      <c r="T332">
        <v>2100</v>
      </c>
    </row>
    <row r="333" spans="1:25" x14ac:dyDescent="0.25">
      <c r="A333" s="1">
        <v>2017</v>
      </c>
      <c r="B333" t="s">
        <v>75</v>
      </c>
      <c r="C333" t="s">
        <v>56</v>
      </c>
      <c r="D333" s="1">
        <v>2000</v>
      </c>
      <c r="E333" s="1">
        <v>2100</v>
      </c>
      <c r="F333" t="s">
        <v>369</v>
      </c>
      <c r="G333" t="s">
        <v>8</v>
      </c>
      <c r="J333" s="1">
        <v>0.48</v>
      </c>
      <c r="K333" t="s">
        <v>93</v>
      </c>
      <c r="N333" t="b">
        <v>0</v>
      </c>
      <c r="O333"/>
      <c r="Q333" s="24">
        <f t="shared" si="17"/>
        <v>4.7999999999999996E-3</v>
      </c>
      <c r="S333">
        <v>2000</v>
      </c>
      <c r="T333">
        <v>2100</v>
      </c>
    </row>
    <row r="334" spans="1:25" ht="15.75" x14ac:dyDescent="0.25">
      <c r="A334" s="1">
        <v>2018</v>
      </c>
      <c r="B334" t="s">
        <v>370</v>
      </c>
      <c r="C334" t="s">
        <v>91</v>
      </c>
      <c r="D334" s="1">
        <v>2000</v>
      </c>
      <c r="E334" s="1">
        <v>2100</v>
      </c>
      <c r="F334" t="s">
        <v>371</v>
      </c>
      <c r="G334" s="6" t="s">
        <v>8</v>
      </c>
      <c r="H334" s="1">
        <v>0.28000000000000003</v>
      </c>
      <c r="I334" s="1" t="s">
        <v>314</v>
      </c>
      <c r="J334" s="1">
        <v>0.47</v>
      </c>
      <c r="K334" t="s">
        <v>325</v>
      </c>
      <c r="L334" s="1">
        <v>0.82</v>
      </c>
      <c r="M334" t="s">
        <v>315</v>
      </c>
      <c r="N334" t="b">
        <v>0</v>
      </c>
      <c r="O334" s="13" t="s">
        <v>372</v>
      </c>
      <c r="P334" s="22">
        <f t="shared" si="15"/>
        <v>2.8000000000000004E-3</v>
      </c>
      <c r="Q334" s="24">
        <f t="shared" si="17"/>
        <v>4.6999999999999993E-3</v>
      </c>
      <c r="R334" s="22">
        <f t="shared" si="16"/>
        <v>8.199999999999999E-3</v>
      </c>
      <c r="S334" s="1">
        <v>2000</v>
      </c>
      <c r="T334" s="1">
        <v>2100</v>
      </c>
      <c r="U334" s="1"/>
      <c r="V334" s="1"/>
      <c r="W334" s="1"/>
      <c r="X334" s="1"/>
      <c r="Y334" s="1"/>
    </row>
    <row r="335" spans="1:25" ht="15.75" x14ac:dyDescent="0.25">
      <c r="A335" s="1">
        <v>2018</v>
      </c>
      <c r="B335" t="s">
        <v>370</v>
      </c>
      <c r="C335" t="s">
        <v>91</v>
      </c>
      <c r="D335" s="1">
        <v>2000</v>
      </c>
      <c r="E335" s="1">
        <v>2100</v>
      </c>
      <c r="F335" t="s">
        <v>373</v>
      </c>
      <c r="G335" s="6" t="s">
        <v>8</v>
      </c>
      <c r="H335" s="1">
        <v>0.3</v>
      </c>
      <c r="I335" s="1" t="s">
        <v>314</v>
      </c>
      <c r="J335" s="1">
        <v>0.55000000000000004</v>
      </c>
      <c r="K335" t="s">
        <v>325</v>
      </c>
      <c r="L335" s="1">
        <v>0.94</v>
      </c>
      <c r="M335" t="s">
        <v>315</v>
      </c>
      <c r="N335" t="b">
        <v>0</v>
      </c>
      <c r="O335" s="13" t="s">
        <v>372</v>
      </c>
      <c r="P335" s="22">
        <f t="shared" si="15"/>
        <v>3.0000000000000001E-3</v>
      </c>
      <c r="Q335" s="24">
        <f t="shared" si="17"/>
        <v>5.5000000000000005E-3</v>
      </c>
      <c r="R335" s="22">
        <f t="shared" si="16"/>
        <v>9.3999999999999986E-3</v>
      </c>
      <c r="S335" s="1">
        <v>2000</v>
      </c>
      <c r="T335" s="1">
        <v>2100</v>
      </c>
      <c r="U335" s="1"/>
      <c r="V335" s="1"/>
      <c r="W335" s="1"/>
      <c r="X335" s="1"/>
      <c r="Y335" s="1"/>
    </row>
    <row r="336" spans="1:25" ht="15.75" x14ac:dyDescent="0.25">
      <c r="A336" s="1">
        <v>2018</v>
      </c>
      <c r="B336" t="s">
        <v>370</v>
      </c>
      <c r="C336" t="s">
        <v>91</v>
      </c>
      <c r="D336" s="1">
        <v>2000</v>
      </c>
      <c r="E336" s="1">
        <v>2100</v>
      </c>
      <c r="F336" t="s">
        <v>374</v>
      </c>
      <c r="G336" s="6" t="s">
        <v>12</v>
      </c>
      <c r="H336" s="1">
        <v>0.36</v>
      </c>
      <c r="I336" s="1" t="s">
        <v>314</v>
      </c>
      <c r="J336" s="1">
        <v>0.57999999999999996</v>
      </c>
      <c r="K336" t="s">
        <v>325</v>
      </c>
      <c r="L336" s="1">
        <v>0.93</v>
      </c>
      <c r="M336" t="s">
        <v>315</v>
      </c>
      <c r="N336" t="b">
        <v>0</v>
      </c>
      <c r="O336" s="13" t="s">
        <v>372</v>
      </c>
      <c r="P336" s="22">
        <f t="shared" si="15"/>
        <v>3.5999999999999999E-3</v>
      </c>
      <c r="Q336" s="24">
        <f t="shared" si="17"/>
        <v>5.7999999999999996E-3</v>
      </c>
      <c r="R336" s="22">
        <f t="shared" si="16"/>
        <v>9.300000000000001E-3</v>
      </c>
      <c r="S336" s="1">
        <v>2000</v>
      </c>
      <c r="T336" s="1">
        <v>2100</v>
      </c>
      <c r="U336" s="1"/>
      <c r="V336" s="1"/>
      <c r="W336" s="1"/>
      <c r="X336" s="1"/>
      <c r="Y336" s="1"/>
    </row>
    <row r="337" spans="1:25" ht="15.75" x14ac:dyDescent="0.25">
      <c r="A337" s="1">
        <v>2018</v>
      </c>
      <c r="B337" t="s">
        <v>332</v>
      </c>
      <c r="C337" t="s">
        <v>91</v>
      </c>
      <c r="D337" s="1" t="s">
        <v>303</v>
      </c>
      <c r="E337" s="1">
        <v>2100</v>
      </c>
      <c r="F337" t="s">
        <v>371</v>
      </c>
      <c r="G337" s="6" t="s">
        <v>8</v>
      </c>
      <c r="H337" s="1">
        <v>0.2</v>
      </c>
      <c r="I337" s="1" t="s">
        <v>314</v>
      </c>
      <c r="J337" s="1">
        <v>0.44</v>
      </c>
      <c r="K337" t="s">
        <v>325</v>
      </c>
      <c r="L337" s="1">
        <v>0.67</v>
      </c>
      <c r="M337" t="s">
        <v>315</v>
      </c>
      <c r="N337" t="b">
        <v>0</v>
      </c>
      <c r="O337" s="13" t="s">
        <v>375</v>
      </c>
      <c r="P337" s="22">
        <f t="shared" si="15"/>
        <v>1.9138755980861245E-3</v>
      </c>
      <c r="Q337" s="24">
        <f t="shared" si="17"/>
        <v>4.2105263157894736E-3</v>
      </c>
      <c r="R337" s="22">
        <f t="shared" si="16"/>
        <v>6.4114832535885173E-3</v>
      </c>
      <c r="S337" s="1">
        <v>1995.5</v>
      </c>
      <c r="T337" s="1">
        <v>2100</v>
      </c>
      <c r="U337" s="1"/>
      <c r="V337" s="1"/>
      <c r="W337" s="1"/>
      <c r="X337" s="1"/>
      <c r="Y337" s="1"/>
    </row>
    <row r="338" spans="1:25" ht="15.75" x14ac:dyDescent="0.25">
      <c r="A338" s="1">
        <v>2018</v>
      </c>
      <c r="B338" t="s">
        <v>332</v>
      </c>
      <c r="C338" t="s">
        <v>91</v>
      </c>
      <c r="D338" s="1" t="s">
        <v>303</v>
      </c>
      <c r="E338" s="1">
        <v>2100</v>
      </c>
      <c r="F338" t="s">
        <v>373</v>
      </c>
      <c r="G338" s="6" t="s">
        <v>8</v>
      </c>
      <c r="H338" s="1">
        <v>0.24</v>
      </c>
      <c r="I338" s="1" t="s">
        <v>314</v>
      </c>
      <c r="J338" s="1">
        <v>0.5</v>
      </c>
      <c r="K338" t="s">
        <v>325</v>
      </c>
      <c r="L338" s="1">
        <v>0.74</v>
      </c>
      <c r="M338" t="s">
        <v>315</v>
      </c>
      <c r="N338" t="b">
        <v>0</v>
      </c>
      <c r="O338" s="13" t="s">
        <v>375</v>
      </c>
      <c r="P338" s="22">
        <f t="shared" si="15"/>
        <v>2.2966507177033493E-3</v>
      </c>
      <c r="Q338" s="24">
        <f t="shared" si="17"/>
        <v>4.7846889952153108E-3</v>
      </c>
      <c r="R338" s="22">
        <f t="shared" si="16"/>
        <v>7.0813397129186606E-3</v>
      </c>
      <c r="S338" s="1">
        <v>1995.5</v>
      </c>
      <c r="T338" s="1">
        <v>2100</v>
      </c>
      <c r="U338" s="1"/>
      <c r="V338" s="1"/>
      <c r="W338" s="1"/>
      <c r="X338" s="1"/>
      <c r="Y338" s="1"/>
    </row>
    <row r="339" spans="1:25" ht="15.75" x14ac:dyDescent="0.25">
      <c r="A339" s="1">
        <v>2018</v>
      </c>
      <c r="B339" t="s">
        <v>332</v>
      </c>
      <c r="C339" t="s">
        <v>3</v>
      </c>
      <c r="D339" s="1" t="s">
        <v>303</v>
      </c>
      <c r="E339" s="1">
        <v>2100</v>
      </c>
      <c r="F339" t="s">
        <v>371</v>
      </c>
      <c r="G339" s="6" t="s">
        <v>8</v>
      </c>
      <c r="H339" s="1">
        <v>0.28000000000000003</v>
      </c>
      <c r="I339" s="1" t="s">
        <v>314</v>
      </c>
      <c r="J339" s="1">
        <v>0.56999999999999995</v>
      </c>
      <c r="K339" t="s">
        <v>325</v>
      </c>
      <c r="L339" s="1">
        <v>0.93</v>
      </c>
      <c r="M339" t="s">
        <v>315</v>
      </c>
      <c r="N339" t="b">
        <v>0</v>
      </c>
      <c r="O339" s="13" t="s">
        <v>375</v>
      </c>
      <c r="P339" s="22">
        <f t="shared" si="15"/>
        <v>2.6794258373205745E-3</v>
      </c>
      <c r="Q339" s="24">
        <f t="shared" si="17"/>
        <v>5.4545454545454541E-3</v>
      </c>
      <c r="R339" s="22">
        <f t="shared" si="16"/>
        <v>8.8995215311004783E-3</v>
      </c>
      <c r="S339" s="1">
        <v>1995.5</v>
      </c>
      <c r="T339" s="1">
        <v>2100</v>
      </c>
      <c r="U339" s="1"/>
      <c r="V339" s="1"/>
      <c r="W339" s="1"/>
      <c r="X339" s="1"/>
      <c r="Y339" s="1"/>
    </row>
    <row r="340" spans="1:25" ht="15.75" x14ac:dyDescent="0.25">
      <c r="A340" s="1">
        <v>2018</v>
      </c>
      <c r="B340" t="s">
        <v>332</v>
      </c>
      <c r="C340" t="s">
        <v>3</v>
      </c>
      <c r="D340" s="1" t="s">
        <v>303</v>
      </c>
      <c r="E340" s="1">
        <v>2100</v>
      </c>
      <c r="F340" t="s">
        <v>373</v>
      </c>
      <c r="G340" s="6" t="s">
        <v>8</v>
      </c>
      <c r="H340" s="1">
        <v>0.32</v>
      </c>
      <c r="I340" s="1" t="s">
        <v>314</v>
      </c>
      <c r="J340" s="1">
        <v>0.68</v>
      </c>
      <c r="K340" t="s">
        <v>325</v>
      </c>
      <c r="L340" s="1">
        <v>1.17</v>
      </c>
      <c r="M340" t="s">
        <v>315</v>
      </c>
      <c r="N340" t="b">
        <v>0</v>
      </c>
      <c r="O340" s="13" t="s">
        <v>375</v>
      </c>
      <c r="P340" s="22">
        <f t="shared" si="15"/>
        <v>3.0622009569377991E-3</v>
      </c>
      <c r="Q340" s="24">
        <f t="shared" si="17"/>
        <v>6.5071770334928234E-3</v>
      </c>
      <c r="R340" s="22">
        <f t="shared" si="16"/>
        <v>1.1196172248803827E-2</v>
      </c>
      <c r="S340" s="1">
        <v>1995.5</v>
      </c>
      <c r="T340" s="1">
        <v>2100</v>
      </c>
      <c r="U340" s="1"/>
      <c r="V340" s="1"/>
      <c r="W340" s="1"/>
      <c r="X340" s="1"/>
      <c r="Y340" s="1"/>
    </row>
    <row r="341" spans="1:25" x14ac:dyDescent="0.25">
      <c r="A341" s="1">
        <v>2018</v>
      </c>
      <c r="B341" t="s">
        <v>376</v>
      </c>
      <c r="C341" t="s">
        <v>310</v>
      </c>
      <c r="D341" s="1">
        <v>2005</v>
      </c>
      <c r="E341" s="1">
        <v>2100</v>
      </c>
      <c r="G341" t="s">
        <v>2</v>
      </c>
      <c r="H341" s="1">
        <v>0.53500000000000003</v>
      </c>
      <c r="I341" t="s">
        <v>377</v>
      </c>
      <c r="J341" s="1">
        <v>0.65400000000000003</v>
      </c>
      <c r="K341" t="s">
        <v>378</v>
      </c>
      <c r="L341" s="1">
        <v>0.77300000000000002</v>
      </c>
      <c r="M341" t="s">
        <v>379</v>
      </c>
      <c r="N341" t="b">
        <v>0</v>
      </c>
      <c r="O341" t="s">
        <v>380</v>
      </c>
      <c r="P341" s="22">
        <f t="shared" si="15"/>
        <v>5.6315789473684215E-3</v>
      </c>
      <c r="Q341" s="24">
        <f t="shared" si="17"/>
        <v>6.8842105263157895E-3</v>
      </c>
      <c r="R341" s="22">
        <f t="shared" si="16"/>
        <v>8.1368421052631576E-3</v>
      </c>
      <c r="S341">
        <v>2005</v>
      </c>
      <c r="T341">
        <v>2100</v>
      </c>
    </row>
  </sheetData>
  <hyperlinks>
    <hyperlink ref="O112" r:id="rId1"/>
    <hyperlink ref="O311" r:id="rId2"/>
    <hyperlink ref="O312" r:id="rId3"/>
    <hyperlink ref="O29" r:id="rId4"/>
    <hyperlink ref="O277" r:id="rId5"/>
    <hyperlink ref="O260" r:id="rId6"/>
    <hyperlink ref="O17" r:id="rId7"/>
    <hyperlink ref="O18" r:id="rId8"/>
    <hyperlink ref="O19" r:id="rId9"/>
    <hyperlink ref="O5" r:id="rId10" location="v=onepage&amp;q=0.562&amp;f=false"/>
    <hyperlink ref="O2" r:id="rId11"/>
    <hyperlink ref="O7" r:id="rId12" location="v=snippet&amp;q=Polar%20Research%20Board%20Sea%20Level%20Rise%201985&amp;f=false"/>
    <hyperlink ref="O13" r:id="rId13"/>
    <hyperlink ref="O20" r:id="rId14"/>
    <hyperlink ref="O22" r:id="rId15"/>
    <hyperlink ref="O23" r:id="rId16"/>
    <hyperlink ref="O38" r:id="rId17" location="v=onepage&amp;q=Titus%20sea%20level%20rise%201995&amp;f=false"/>
    <hyperlink ref="O39" r:id="rId18"/>
    <hyperlink ref="O40" r:id="rId19"/>
    <hyperlink ref="O41" r:id="rId20"/>
    <hyperlink ref="O42" r:id="rId21"/>
    <hyperlink ref="O43" r:id="rId22"/>
    <hyperlink ref="O44" r:id="rId23"/>
    <hyperlink ref="O75" r:id="rId24"/>
    <hyperlink ref="O105" r:id="rId25"/>
    <hyperlink ref="O98" r:id="rId26"/>
    <hyperlink ref="O211" r:id="rId27"/>
    <hyperlink ref="O212" r:id="rId28"/>
    <hyperlink ref="O234" r:id="rId29"/>
    <hyperlink ref="O220" r:id="rId30"/>
    <hyperlink ref="O236" r:id="rId31"/>
    <hyperlink ref="O237" r:id="rId32"/>
    <hyperlink ref="O255" r:id="rId33"/>
    <hyperlink ref="O271" r:id="rId34"/>
    <hyperlink ref="O273" r:id="rId35"/>
    <hyperlink ref="O107" r:id="rId36"/>
    <hyperlink ref="O28" r:id="rId37"/>
    <hyperlink ref="O100" r:id="rId38"/>
    <hyperlink ref="O178" r:id="rId39"/>
    <hyperlink ref="O199" r:id="rId40"/>
    <hyperlink ref="O208" r:id="rId41"/>
    <hyperlink ref="O316" r:id="rId42"/>
    <hyperlink ref="O318" r:id="rId43"/>
    <hyperlink ref="O262" r:id="rId44"/>
    <hyperlink ref="O263" r:id="rId45"/>
    <hyperlink ref="O264" r:id="rId46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Reed</dc:creator>
  <cp:lastModifiedBy>Andra Garner</cp:lastModifiedBy>
  <dcterms:created xsi:type="dcterms:W3CDTF">2018-03-19T14:32:56Z</dcterms:created>
  <dcterms:modified xsi:type="dcterms:W3CDTF">2018-10-23T17:26:04Z</dcterms:modified>
</cp:coreProperties>
</file>