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iAndra\Desktop\"/>
    </mc:Choice>
  </mc:AlternateContent>
  <xr:revisionPtr revIDLastSave="0" documentId="13_ncr:1_{7A5212C2-A4DF-4F4A-AF5B-EF8FE89BF1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0" i="1" l="1"/>
  <c r="B41" i="1" s="1"/>
  <c r="H23" i="1"/>
  <c r="H26" i="1"/>
  <c r="H27" i="1"/>
  <c r="H28" i="1"/>
  <c r="H29" i="1"/>
  <c r="H30" i="1"/>
  <c r="H31" i="1"/>
  <c r="H22" i="1"/>
  <c r="G23" i="1"/>
  <c r="G24" i="1"/>
  <c r="G25" i="1"/>
  <c r="G26" i="1"/>
  <c r="G29" i="1"/>
  <c r="G30" i="1"/>
  <c r="G31" i="1"/>
  <c r="G32" i="1"/>
  <c r="G33" i="1"/>
  <c r="G22" i="1"/>
  <c r="F26" i="1"/>
  <c r="F27" i="1"/>
  <c r="F28" i="1"/>
  <c r="F29" i="1"/>
  <c r="F22" i="1"/>
  <c r="D23" i="1"/>
  <c r="D24" i="1"/>
  <c r="H24" i="1" s="1"/>
  <c r="D25" i="1"/>
  <c r="H25" i="1" s="1"/>
  <c r="D26" i="1"/>
  <c r="D27" i="1"/>
  <c r="D28" i="1"/>
  <c r="D29" i="1"/>
  <c r="D30" i="1"/>
  <c r="D31" i="1"/>
  <c r="D32" i="1"/>
  <c r="H32" i="1" s="1"/>
  <c r="D33" i="1"/>
  <c r="H33" i="1" s="1"/>
  <c r="D22" i="1"/>
  <c r="C22" i="1"/>
  <c r="C23" i="1"/>
  <c r="C24" i="1"/>
  <c r="C25" i="1"/>
  <c r="C26" i="1"/>
  <c r="C27" i="1"/>
  <c r="G27" i="1" s="1"/>
  <c r="C28" i="1"/>
  <c r="G28" i="1" s="1"/>
  <c r="C29" i="1"/>
  <c r="C30" i="1"/>
  <c r="C31" i="1"/>
  <c r="C32" i="1"/>
  <c r="C33" i="1"/>
  <c r="B23" i="1"/>
  <c r="F23" i="1" s="1"/>
  <c r="B24" i="1"/>
  <c r="F24" i="1" s="1"/>
  <c r="B25" i="1"/>
  <c r="F25" i="1" s="1"/>
  <c r="B26" i="1"/>
  <c r="B27" i="1"/>
  <c r="B28" i="1"/>
  <c r="B29" i="1"/>
  <c r="B30" i="1"/>
  <c r="F30" i="1" s="1"/>
  <c r="B31" i="1"/>
  <c r="F31" i="1" s="1"/>
  <c r="B32" i="1"/>
  <c r="F32" i="1" s="1"/>
  <c r="B33" i="1"/>
  <c r="F33" i="1" s="1"/>
  <c r="B22" i="1"/>
  <c r="F34" i="1" l="1"/>
  <c r="G34" i="1"/>
  <c r="H34" i="1"/>
  <c r="B44" i="1"/>
  <c r="B43" i="1"/>
  <c r="B45" i="1" l="1"/>
  <c r="H39" i="1" l="1"/>
  <c r="K49" i="1"/>
</calcChain>
</file>

<file path=xl/sharedStrings.xml><?xml version="1.0" encoding="utf-8"?>
<sst xmlns="http://schemas.openxmlformats.org/spreadsheetml/2006/main" count="39" uniqueCount="27">
  <si>
    <t>Luna</t>
  </si>
  <si>
    <t>Pret</t>
  </si>
  <si>
    <t>Cerere (00)</t>
  </si>
  <si>
    <t>Linear</t>
  </si>
  <si>
    <t>Termen liber</t>
  </si>
  <si>
    <t>Panta</t>
  </si>
  <si>
    <t>Putere</t>
  </si>
  <si>
    <t>Constanta</t>
  </si>
  <si>
    <t>Exponentul</t>
  </si>
  <si>
    <t>Exponential</t>
  </si>
  <si>
    <t>Exponent</t>
  </si>
  <si>
    <t>Predictii bazate pe Model</t>
  </si>
  <si>
    <t>Liniar</t>
  </si>
  <si>
    <t xml:space="preserve"> </t>
  </si>
  <si>
    <t>Cerere</t>
  </si>
  <si>
    <t>Eroare absoluta</t>
  </si>
  <si>
    <t>Average</t>
  </si>
  <si>
    <t>Modelul Afacerii</t>
  </si>
  <si>
    <t>Cost per unitate</t>
  </si>
  <si>
    <t>per set</t>
  </si>
  <si>
    <t xml:space="preserve">Pret vanzare </t>
  </si>
  <si>
    <t>din model</t>
  </si>
  <si>
    <t>Cerere actuala</t>
  </si>
  <si>
    <t>Cost</t>
  </si>
  <si>
    <t>Venituri</t>
  </si>
  <si>
    <t>Profitul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</si>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</sst>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"/>
    <numFmt numFmtId="165" formatCode="0.0"/>
    <numFmt numFmtId="166" formatCode="0.0%"/>
    <numFmt numFmtId="167" formatCode="&quot;$&quot;#,##0.00"/>
    <numFmt numFmtId="168" formatCode="_(&quot;$&quot;* #,##0_);_(&quot;$&quot;* \(#,##0\);_(&quot;$&quot;* &quot;-&quot;??_);_(@_)"/>
    <numFmt numFmtId="169" formatCode="&quot;$&quot;#,##0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58">
    <xf numFmtId="0" fontId="0" fillId="0" borderId="0" xfId="0"/>
    <xf numFmtId="0" fontId="1" fillId="0" borderId="2" xfId="1" applyBorder="1"/>
    <xf numFmtId="0" fontId="0" fillId="0" borderId="2" xfId="0" applyBorder="1"/>
    <xf numFmtId="165" fontId="0" fillId="0" borderId="2" xfId="0" applyNumberFormat="1" applyBorder="1"/>
    <xf numFmtId="0" fontId="0" fillId="0" borderId="3" xfId="0" applyBorder="1"/>
    <xf numFmtId="0" fontId="0" fillId="0" borderId="4" xfId="0" applyBorder="1"/>
    <xf numFmtId="165" fontId="0" fillId="0" borderId="6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0" fontId="0" fillId="0" borderId="11" xfId="0" applyBorder="1"/>
    <xf numFmtId="166" fontId="0" fillId="0" borderId="12" xfId="2" applyNumberFormat="1" applyFont="1" applyBorder="1"/>
    <xf numFmtId="0" fontId="0" fillId="0" borderId="14" xfId="0" applyBorder="1"/>
    <xf numFmtId="166" fontId="0" fillId="0" borderId="13" xfId="2" applyNumberFormat="1" applyFont="1" applyBorder="1"/>
    <xf numFmtId="166" fontId="0" fillId="0" borderId="2" xfId="2" applyNumberFormat="1" applyFont="1" applyBorder="1"/>
    <xf numFmtId="166" fontId="0" fillId="0" borderId="3" xfId="2" applyNumberFormat="1" applyFont="1" applyBorder="1"/>
    <xf numFmtId="166" fontId="0" fillId="0" borderId="4" xfId="2" applyNumberFormat="1" applyFont="1" applyBorder="1"/>
    <xf numFmtId="166" fontId="0" fillId="0" borderId="5" xfId="2" applyNumberFormat="1" applyFont="1" applyBorder="1"/>
    <xf numFmtId="166" fontId="0" fillId="0" borderId="6" xfId="2" applyNumberFormat="1" applyFont="1" applyBorder="1"/>
    <xf numFmtId="166" fontId="0" fillId="0" borderId="7" xfId="2" applyNumberFormat="1" applyFont="1" applyBorder="1"/>
    <xf numFmtId="166" fontId="0" fillId="0" borderId="8" xfId="2" applyNumberFormat="1" applyFont="1" applyBorder="1"/>
    <xf numFmtId="166" fontId="0" fillId="0" borderId="9" xfId="2" applyNumberFormat="1" applyFont="1" applyBorder="1"/>
    <xf numFmtId="166" fontId="0" fillId="0" borderId="10" xfId="2" applyNumberFormat="1" applyFont="1" applyBorder="1"/>
    <xf numFmtId="166" fontId="2" fillId="3" borderId="12" xfId="4" applyNumberFormat="1" applyBorder="1"/>
    <xf numFmtId="167" fontId="0" fillId="0" borderId="0" xfId="0" applyNumberFormat="1"/>
    <xf numFmtId="44" fontId="0" fillId="0" borderId="0" xfId="0" applyNumberFormat="1"/>
    <xf numFmtId="169" fontId="3" fillId="2" borderId="0" xfId="3" applyNumberFormat="1"/>
    <xf numFmtId="169" fontId="0" fillId="0" borderId="0" xfId="0" applyNumberFormat="1"/>
    <xf numFmtId="1" fontId="0" fillId="0" borderId="0" xfId="0" applyNumberFormat="1"/>
    <xf numFmtId="169" fontId="0" fillId="4" borderId="0" xfId="0" applyNumberFormat="1" applyFill="1"/>
    <xf numFmtId="168" fontId="3" fillId="2" borderId="0" xfId="3" applyNumberFormat="1"/>
    <xf numFmtId="169" fontId="5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5" xfId="0" applyBorder="1"/>
    <xf numFmtId="165" fontId="0" fillId="0" borderId="7" xfId="0" applyNumberFormat="1" applyBorder="1"/>
    <xf numFmtId="0" fontId="0" fillId="0" borderId="26" xfId="0" applyBorder="1"/>
    <xf numFmtId="165" fontId="0" fillId="0" borderId="10" xfId="0" applyNumberFormat="1" applyBorder="1"/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10" xfId="0" applyNumberFormat="1" applyBorder="1"/>
    <xf numFmtId="0" fontId="0" fillId="0" borderId="10" xfId="0" applyBorder="1"/>
    <xf numFmtId="0" fontId="4" fillId="0" borderId="0" xfId="0" applyFont="1"/>
    <xf numFmtId="169" fontId="0" fillId="5" borderId="0" xfId="0" applyNumberFormat="1" applyFill="1"/>
  </cellXfs>
  <cellStyles count="5">
    <cellStyle name="40% - Accent3" xfId="4" builtinId="39"/>
    <cellStyle name="Good" xfId="3" builtinId="26"/>
    <cellStyle name="Heading 1" xfId="1" builtinId="16"/>
    <cellStyle name="Normal" xfId="0" builtinId="0"/>
    <cellStyle name="Percent" xfId="2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Cerere</a:t>
            </a:r>
            <a:r>
              <a:rPr lang="en-US" baseline="0"/>
              <a:t> Vs Pret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Cerere (00)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6.8978783902012245E-2"/>
                  <c:y val="-0.31794291338582675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14169499502217395"/>
                  <c:y val="-7.4517465843621858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6256561679790028E-2"/>
                  <c:y val="1.41706765820939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EC-4D74-B50F-538F1CAA7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841919"/>
        <c:axId val="215842335"/>
      </c:scatterChart>
      <c:valAx>
        <c:axId val="21584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42335"/>
        <c:crosses val="autoZero"/>
        <c:crossBetween val="midCat"/>
      </c:valAx>
      <c:valAx>
        <c:axId val="21584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Cerere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4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Sheet1!$G$40:$G$74</c:f>
              <c:numCache>
                <c:formatCode>General</c:formatCode>
                <c:ptCount val="3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</c:numCache>
            </c:numRef>
          </c:xVal>
          <c:yVal>
            <c:numRef>
              <c:f>Sheet1!$H$40:$H$74</c:f>
              <c:numCache>
                <c:formatCode>_("$"* #,##0.00_);_("$"* \(#,##0.00\);_("$"* "-"??_);_(@_)</c:formatCode>
                <c:ptCount val="35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67-4C38-ADC4-935DAB805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42479"/>
        <c:axId val="214138735"/>
      </c:scatterChart>
      <c:valAx>
        <c:axId val="21414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38735"/>
        <c:crosses val="autoZero"/>
        <c:crossBetween val="midCat"/>
      </c:valAx>
      <c:valAx>
        <c:axId val="21413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42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customXml" Target="../ink/ink6.xml"/><Relationship Id="rId18" Type="http://schemas.openxmlformats.org/officeDocument/2006/relationships/image" Target="../media/image8.png"/><Relationship Id="rId26" Type="http://schemas.openxmlformats.org/officeDocument/2006/relationships/image" Target="../media/image12.png"/><Relationship Id="rId3" Type="http://schemas.openxmlformats.org/officeDocument/2006/relationships/customXml" Target="../ink/ink1.xml"/><Relationship Id="rId21" Type="http://schemas.openxmlformats.org/officeDocument/2006/relationships/customXml" Target="../ink/ink10.xml"/><Relationship Id="rId7" Type="http://schemas.openxmlformats.org/officeDocument/2006/relationships/customXml" Target="../ink/ink3.xml"/><Relationship Id="rId12" Type="http://schemas.openxmlformats.org/officeDocument/2006/relationships/image" Target="../media/image5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2" Type="http://schemas.openxmlformats.org/officeDocument/2006/relationships/chart" Target="../charts/chart2.xml"/><Relationship Id="rId16" Type="http://schemas.openxmlformats.org/officeDocument/2006/relationships/image" Target="../media/image7.png"/><Relationship Id="rId20" Type="http://schemas.openxmlformats.org/officeDocument/2006/relationships/image" Target="../media/image9.png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11" Type="http://schemas.openxmlformats.org/officeDocument/2006/relationships/customXml" Target="../ink/ink5.xml"/><Relationship Id="rId24" Type="http://schemas.openxmlformats.org/officeDocument/2006/relationships/image" Target="../media/image11.png"/><Relationship Id="rId5" Type="http://schemas.openxmlformats.org/officeDocument/2006/relationships/customXml" Target="../ink/ink2.xml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3.png"/><Relationship Id="rId10" Type="http://schemas.openxmlformats.org/officeDocument/2006/relationships/image" Target="../media/image4.png"/><Relationship Id="rId19" Type="http://schemas.openxmlformats.org/officeDocument/2006/relationships/customXml" Target="../ink/ink9.xml"/><Relationship Id="rId4" Type="http://schemas.openxmlformats.org/officeDocument/2006/relationships/image" Target="../media/image1.png"/><Relationship Id="rId9" Type="http://schemas.openxmlformats.org/officeDocument/2006/relationships/customXml" Target="../ink/ink4.xml"/><Relationship Id="rId14" Type="http://schemas.openxmlformats.org/officeDocument/2006/relationships/image" Target="../media/image6.png"/><Relationship Id="rId22" Type="http://schemas.openxmlformats.org/officeDocument/2006/relationships/image" Target="../media/image10.png"/><Relationship Id="rId27" Type="http://schemas.openxmlformats.org/officeDocument/2006/relationships/customXml" Target="../ink/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0</xdr:row>
      <xdr:rowOff>185737</xdr:rowOff>
    </xdr:from>
    <xdr:to>
      <xdr:col>18</xdr:col>
      <xdr:colOff>47625</xdr:colOff>
      <xdr:row>19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EA4851-D31E-466B-B697-24CD8E9FD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566737</xdr:colOff>
      <xdr:row>20</xdr:row>
      <xdr:rowOff>14287</xdr:rowOff>
    </xdr:from>
    <xdr:to>
      <xdr:col>16</xdr:col>
      <xdr:colOff>557212</xdr:colOff>
      <xdr:row>34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55E948-4719-4B71-822D-B04F71DC3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215070</xdr:colOff>
      <xdr:row>10</xdr:row>
      <xdr:rowOff>56730</xdr:rowOff>
    </xdr:from>
    <xdr:to>
      <xdr:col>4</xdr:col>
      <xdr:colOff>27825</xdr:colOff>
      <xdr:row>14</xdr:row>
      <xdr:rowOff>181770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6D68E4A0-BDB5-6495-2A3A-6692369335E8}"/>
                </a:ext>
              </a:extLst>
            </xdr14:cNvPr>
            <xdr14:cNvContentPartPr/>
          </xdr14:nvContentPartPr>
          <xdr14:nvPr macro=""/>
          <xdr14:xfrm>
            <a:off x="3053520" y="2018880"/>
            <a:ext cx="584280" cy="88704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6D68E4A0-BDB5-6495-2A3A-6692369335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4526" y="2009880"/>
              <a:ext cx="601909" cy="90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106305</xdr:colOff>
      <xdr:row>9</xdr:row>
      <xdr:rowOff>24030</xdr:rowOff>
    </xdr:from>
    <xdr:to>
      <xdr:col>7</xdr:col>
      <xdr:colOff>652830</xdr:colOff>
      <xdr:row>11</xdr:row>
      <xdr:rowOff>189150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794BDD4B-1325-B675-E23D-24AAD83ECF7C}"/>
                </a:ext>
              </a:extLst>
            </xdr14:cNvPr>
            <xdr14:cNvContentPartPr/>
          </xdr14:nvContentPartPr>
          <xdr14:nvPr macro=""/>
          <xdr14:xfrm>
            <a:off x="3716280" y="1795680"/>
            <a:ext cx="2518200" cy="54612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794BDD4B-1325-B675-E23D-24AAD83ECF7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707640" y="1786680"/>
              <a:ext cx="2535840" cy="56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128625</xdr:colOff>
      <xdr:row>11</xdr:row>
      <xdr:rowOff>15270</xdr:rowOff>
    </xdr:from>
    <xdr:to>
      <xdr:col>7</xdr:col>
      <xdr:colOff>478950</xdr:colOff>
      <xdr:row>13</xdr:row>
      <xdr:rowOff>146190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02AEE314-1466-3DEC-93D0-44ECF586EAEE}"/>
                </a:ext>
              </a:extLst>
            </xdr14:cNvPr>
            <xdr14:cNvContentPartPr/>
          </xdr14:nvContentPartPr>
          <xdr14:nvPr macro=""/>
          <xdr14:xfrm>
            <a:off x="3738600" y="2167920"/>
            <a:ext cx="2322000" cy="51192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02AEE314-1466-3DEC-93D0-44ECF586EAE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29960" y="2158920"/>
              <a:ext cx="2339640" cy="52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128985</xdr:colOff>
      <xdr:row>13</xdr:row>
      <xdr:rowOff>9030</xdr:rowOff>
    </xdr:from>
    <xdr:to>
      <xdr:col>7</xdr:col>
      <xdr:colOff>204270</xdr:colOff>
      <xdr:row>14</xdr:row>
      <xdr:rowOff>115170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B0EFC847-1589-0750-4621-83945B0ADBC0}"/>
                </a:ext>
              </a:extLst>
            </xdr14:cNvPr>
            <xdr14:cNvContentPartPr/>
          </xdr14:nvContentPartPr>
          <xdr14:nvPr macro=""/>
          <xdr14:xfrm>
            <a:off x="3738960" y="2542680"/>
            <a:ext cx="2046960" cy="296640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B0EFC847-1589-0750-4621-83945B0ADBC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730318" y="2533691"/>
              <a:ext cx="2064603" cy="3142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509820</xdr:colOff>
      <xdr:row>34</xdr:row>
      <xdr:rowOff>75645</xdr:rowOff>
    </xdr:from>
    <xdr:to>
      <xdr:col>7</xdr:col>
      <xdr:colOff>177630</xdr:colOff>
      <xdr:row>37</xdr:row>
      <xdr:rowOff>36945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956DBF74-F2EB-7365-EB64-3AF62C48AD78}"/>
                </a:ext>
              </a:extLst>
            </xdr14:cNvPr>
            <xdr14:cNvContentPartPr/>
          </xdr14:nvContentPartPr>
          <xdr14:nvPr macro=""/>
          <xdr14:xfrm>
            <a:off x="4891320" y="6676470"/>
            <a:ext cx="867960" cy="53280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956DBF74-F2EB-7365-EB64-3AF62C48AD7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882324" y="6667824"/>
              <a:ext cx="885593" cy="5504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54090</xdr:colOff>
      <xdr:row>35</xdr:row>
      <xdr:rowOff>34545</xdr:rowOff>
    </xdr:from>
    <xdr:to>
      <xdr:col>10</xdr:col>
      <xdr:colOff>336930</xdr:colOff>
      <xdr:row>36</xdr:row>
      <xdr:rowOff>1725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19B37D40-D0F3-627C-5F25-BEE0830CFEFC}"/>
                </a:ext>
              </a:extLst>
            </xdr14:cNvPr>
            <xdr14:cNvContentPartPr/>
          </xdr14:nvContentPartPr>
          <xdr14:nvPr macro=""/>
          <xdr14:xfrm>
            <a:off x="7197840" y="6825870"/>
            <a:ext cx="892440" cy="157680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19B37D40-D0F3-627C-5F25-BEE0830CFEF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188836" y="6816870"/>
              <a:ext cx="910087" cy="17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453030</xdr:colOff>
      <xdr:row>35</xdr:row>
      <xdr:rowOff>41385</xdr:rowOff>
    </xdr:from>
    <xdr:to>
      <xdr:col>8</xdr:col>
      <xdr:colOff>391170</xdr:colOff>
      <xdr:row>37</xdr:row>
      <xdr:rowOff>26145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7D33BF1A-6FCC-3D95-8635-9DB3A27D211B}"/>
                </a:ext>
              </a:extLst>
            </xdr14:cNvPr>
            <xdr14:cNvContentPartPr/>
          </xdr14:nvContentPartPr>
          <xdr14:nvPr macro=""/>
          <xdr14:xfrm>
            <a:off x="6034680" y="6832710"/>
            <a:ext cx="890640" cy="365760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7D33BF1A-6FCC-3D95-8635-9DB3A27D211B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026040" y="6823710"/>
              <a:ext cx="90828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104850</xdr:colOff>
      <xdr:row>35</xdr:row>
      <xdr:rowOff>93945</xdr:rowOff>
    </xdr:from>
    <xdr:to>
      <xdr:col>11</xdr:col>
      <xdr:colOff>170490</xdr:colOff>
      <xdr:row>37</xdr:row>
      <xdr:rowOff>18225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89BDED03-1752-4DDA-26C8-F4C50A55B621}"/>
                </a:ext>
              </a:extLst>
            </xdr14:cNvPr>
            <xdr14:cNvContentPartPr/>
          </xdr14:nvContentPartPr>
          <xdr14:nvPr macro=""/>
          <xdr14:xfrm>
            <a:off x="7248600" y="6885270"/>
            <a:ext cx="1284840" cy="305280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89BDED03-1752-4DDA-26C8-F4C50A55B62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239600" y="6876630"/>
              <a:ext cx="1302480" cy="32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471750</xdr:colOff>
      <xdr:row>20</xdr:row>
      <xdr:rowOff>179940</xdr:rowOff>
    </xdr:from>
    <xdr:to>
      <xdr:col>4</xdr:col>
      <xdr:colOff>73185</xdr:colOff>
      <xdr:row>22</xdr:row>
      <xdr:rowOff>50775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3F5003CD-0955-2F37-060F-C36ED4959763}"/>
                </a:ext>
              </a:extLst>
            </xdr14:cNvPr>
            <xdr14:cNvContentPartPr/>
          </xdr14:nvContentPartPr>
          <xdr14:nvPr macro=""/>
          <xdr14:xfrm>
            <a:off x="3310200" y="4085190"/>
            <a:ext cx="372960" cy="261360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3F5003CD-0955-2F37-060F-C36ED495976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301560" y="4076190"/>
              <a:ext cx="390600" cy="27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489225</xdr:colOff>
      <xdr:row>20</xdr:row>
      <xdr:rowOff>131700</xdr:rowOff>
    </xdr:from>
    <xdr:to>
      <xdr:col>3</xdr:col>
      <xdr:colOff>483630</xdr:colOff>
      <xdr:row>35</xdr:row>
      <xdr:rowOff>179265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7D5EA59C-5431-3634-1D2E-0877B7FCB092}"/>
                </a:ext>
              </a:extLst>
            </xdr14:cNvPr>
            <xdr14:cNvContentPartPr/>
          </xdr14:nvContentPartPr>
          <xdr14:nvPr macro=""/>
          <xdr14:xfrm>
            <a:off x="1508400" y="4036950"/>
            <a:ext cx="1813680" cy="2933640"/>
          </xdr14:xfrm>
        </xdr:contentPart>
      </mc:Choice>
      <mc:Fallback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7D5EA59C-5431-3634-1D2E-0877B7FCB092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499400" y="4028309"/>
              <a:ext cx="1831320" cy="29512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489300</xdr:colOff>
      <xdr:row>33</xdr:row>
      <xdr:rowOff>91710</xdr:rowOff>
    </xdr:from>
    <xdr:to>
      <xdr:col>2</xdr:col>
      <xdr:colOff>734100</xdr:colOff>
      <xdr:row>34</xdr:row>
      <xdr:rowOff>135045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0D254335-FB35-162E-A8D6-5181BAE1676A}"/>
                </a:ext>
              </a:extLst>
            </xdr14:cNvPr>
            <xdr14:cNvContentPartPr/>
          </xdr14:nvContentPartPr>
          <xdr14:nvPr macro=""/>
          <xdr14:xfrm>
            <a:off x="2356200" y="6492510"/>
            <a:ext cx="244800" cy="243360"/>
          </xdr14:xfrm>
        </xdr:contentPart>
      </mc:Choice>
      <mc:Fallback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0D254335-FB35-162E-A8D6-5181BAE1676A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347560" y="6483870"/>
              <a:ext cx="262440" cy="26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854340</xdr:colOff>
      <xdr:row>33</xdr:row>
      <xdr:rowOff>199350</xdr:rowOff>
    </xdr:from>
    <xdr:to>
      <xdr:col>3</xdr:col>
      <xdr:colOff>475710</xdr:colOff>
      <xdr:row>34</xdr:row>
      <xdr:rowOff>179325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B33C4898-F126-D0AE-0D40-5B26933D618B}"/>
                </a:ext>
              </a:extLst>
            </xdr14:cNvPr>
            <xdr14:cNvContentPartPr/>
          </xdr14:nvContentPartPr>
          <xdr14:nvPr macro=""/>
          <xdr14:xfrm>
            <a:off x="2721240" y="6600150"/>
            <a:ext cx="592920" cy="180000"/>
          </xdr14:xfrm>
        </xdr:contentPart>
      </mc:Choice>
      <mc:Fallback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B33C4898-F126-D0AE-0D40-5B26933D618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712605" y="6591150"/>
              <a:ext cx="610549" cy="19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838440</xdr:colOff>
      <xdr:row>33</xdr:row>
      <xdr:rowOff>25830</xdr:rowOff>
    </xdr:from>
    <xdr:to>
      <xdr:col>3</xdr:col>
      <xdr:colOff>339990</xdr:colOff>
      <xdr:row>35</xdr:row>
      <xdr:rowOff>159105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6289F426-89DB-059F-6BF6-B99FA3E36359}"/>
                </a:ext>
              </a:extLst>
            </xdr14:cNvPr>
            <xdr14:cNvContentPartPr/>
          </xdr14:nvContentPartPr>
          <xdr14:nvPr macro=""/>
          <xdr14:xfrm>
            <a:off x="838440" y="6426630"/>
            <a:ext cx="2340000" cy="523800"/>
          </xdr14:xfrm>
        </xdr:contentPart>
      </mc:Choice>
      <mc:Fallback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6289F426-89DB-059F-6BF6-B99FA3E36359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829800" y="6417630"/>
              <a:ext cx="2357640" cy="541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4T16:59:23.7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45 2350 344,'-12'24'-4,"6"-9"1575,24-28-319,17-25-291,-2-1 0,-1-1 0,41-70 0,-28 40-227,243-382 2255,-45 68-2483,-85 143-305,394-581-155,-527 787-384,35-50 737,-26 25-4703,-49 87 2146,-1-2-1,-29 35 1,-5 7 1414,30-37 723</inkml:trace>
  <inkml:trace contextRef="#ctx0" brushRef="#br0" timeOffset="714.94">56 2109 216,'0'-14'36,"-1"8"8,1 0 1,0 1 0,0-1 0,1 1 0,-1-1 0,1 1 0,1-1-1,-1 1 1,4-10 0,6-18 1354,-11 63-211,0-19-932,1-1-33,-1 0 0,0 0 0,-1-1 0,0 1 0,-1 0 0,0 0-1,0-1 1,-5 14 0,-5 1 323,2 2 0,1-1 0,1 1 0,2 1 0,0-1 0,2 1 0,0 0 0,1 36 0,3-60-405,0-1 1,0 0-1,0 0 0,1 0 1,-1 0-1,0 0 0,1 0 1,-1 0-1,1 0 0,0 0 1,0 0-1,0 0 0,0 0 1,0 0-1,0-1 0,0 1 1,0 0-1,1-1 0,-1 1 1,1-1-1,-1 1 0,1-1 1,0 0-1,-1 0 0,1 1 1,0-1-1,0-1 0,0 1 1,0 0-1,0 0 0,0-1 1,0 1-1,0-1 0,0 1 0,0-1 1,4 0-1,0 0 280,-1 0 0,1 0 0,-1-1 0,1 0 1,-1 0-1,0-1 0,1 1 0,-1-1 0,0 0 0,0 0 0,0-1 0,0 1 0,5-5 0,56-47 1852,64-70-1,-69 61-6464,-1-3-6671,-54 60 9306,-1 0 0,1 1 0,0-1 0,1 1 0,0 0-1,8-4 1,-10 6 1380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4T16:59:28.23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10 400 320,'0'1'-2,"-3"8"166,1 1 0,0 0 0,1 0 0,0 0 0,1 0 1,0 15-1,1-23-104,0 1 0,-1-1 0,1 1 1,0-1-1,0 0 0,1 1 0,-1-1 1,0 0-1,1 0 0,-1 0 0,1 0 1,0 0-1,-1 0 0,1 0 0,0-1 1,0 1-1,0-1 0,0 1 0,1-1 1,-1 0-1,0 0 0,1 0 0,-1 0 1,0 0-1,1-1 0,-1 1 0,1-1 1,-1 1-1,1-1 0,2 0 0,3 1-7,0 0 1,0 0-1,1-1 0,-1 0 0,0-1 0,0 1 0,0-2 0,0 1 1,0-1-1,-1 0 0,1-1 0,0 0 0,-1 0 0,0 0 0,0-1 1,13-9-1,1-1-55,-1-1 0,0-1 0,0-1 0,-2 0 0,0-2 0,-2 0 0,0-1 0,15-23 0,-21 24 3,0 1-1,-1-1 0,-1-1 1,-1 1-1,0-1 1,-2-1-1,0 1 1,-2-1-1,0 0 1,0-25-1,-3-19 3,0 64-2,0 1-1,0 0 0,0-1 1,0 1-1,0 0 0,0-1 1,-1 1-1,1-1 0,0 1 0,0 0 1,0-1-1,0 1 0,-1 0 1,1 0-1,0-1 0,0 1 1,-1 0-1,1-1 0,0 1 0,0 0 1,-1 0-1,1 0 0,0-1 1,-1 1-1,1 0 0,0 0 1,-1 0-1,1 0 0,0 0 0,-1-1 1,1 1-1,0 0 0,-1 0 1,1 0-1,-1 0 0,1 0 1,0 0-1,-1 0 0,1 0 0,0 0 1,-1 1-1,1-1 0,0 0 1,-1 0-1,1 0 0,0 0 1,-1 0-1,1 1 0,0-1 0,-1 0 1,1 0-1,0 1 0,-1-1 1,1 0-1,0 0 0,0 1 1,0-1-1,-1 0 0,1 1 1,0-1-1,-20 19 7,2 20 280,2 1 0,1 1 0,2 0 0,2 1 0,-10 69 0,-5 222 1137,23-260-1424,-4 165 131,-9 130-539,16-354-2,-1-1 1,-1 0-1,0 1 0,0-1 1,-2 0-1,0 0 1,0 0-1,-1-1 1,-12 23-1,16-34 348,0 0-1,0 0 1,0 0-1,0 0 1,0 0-1,0 0 1,0 0-1,-1-1 1,1 1 0,0 0-1,0-1 1,-1 1-1,1-1 1,-1 1-1,1-1 1,0 1-1,-1-1 1,1 0 0,-1 0-1,1 0 1,0 0-1,-1 0 1,1 0-1,-1 0 1,1 0-1,-1-1 1,1 1 0,0-1-1,-1 1 1,1-1-1,0 1 1,-1-1-1,0 0 1,-3-2-29,1 0 0,-1 0 1,1-1-1,0 1 0,0-1 0,0 0 1,-4-6-1,-22-29-87,17 16 178</inkml:trace>
  <inkml:trace contextRef="#ctx0" brushRef="#br0" timeOffset="497.6">21 797 620,'4'-5'94,"-1"-1"0,1 1 0,1 0 0,-1 0 0,1 0 0,0 0 0,0 1 0,0 0 1,1 0-1,-1 0 0,1 1 0,0 0 0,7-3 0,13-4 160,53-13 0,-13 4-229,-49 13-27,0-1 1,-1-1-1,0 0 0,0-1 0,-1-1 0,27-21 1,-34 23 61,1 0 0,-2-1 0,1 1 0,-1-2 0,0 1 0,-1-1 0,0 0 0,0-1 0,-1 0 0,-1 1 0,5-18 0,-9 31 1237,0 1-1093,-1 1 0,0-1 0,0 0 0,0 0 0,0 1 0,0-1 0,-3 5 0,-2 4 67,1 0-1,1 1 0,0 0 1,1 0-1,0 0 1,2 1-1,-1-1 0,2 21 1,-1-8-41,1-17-149,-1 1 0,1-1 0,1 1 0,0 0 0,5 19 0,-5-27-77,1 1 0,-1-1 0,1 0 0,0 0-1,0 0 1,0 0 0,0 0 0,0-1 0,0 1 0,1-1 0,0 1-1,-1-1 1,1 0 0,0 0 0,0 0 0,0 0 0,0-1-1,0 1 1,1-1 0,-1 0 0,0 0 0,5 1 0,0 0-22,-1-1 0,1 0 0,-1 0 0,1-1 0,0 0 0,-1 0 0,1-1 0,0 0 0,-1 0 0,1 0 0,-1-1 0,0-1 0,1 1 0,-1-1 0,0 0 0,-1-1 0,1 0 0,0 0 0,-1 0 0,0-1 0,0 1 0,0-2 0,-1 1 0,0-1 0,0 1 0,0-1 0,5-10 0,0 1 13,-1 1 1,-1-2-1,-1 1 0,0-1 0,-1 0 1,-1-1-1,0 1 0,-1-1 1,-1 0-1,-1 0 0,1-23 0,-3 40 6,0-1 0,0 1 0,0-1 1,0 1-1,0-1 0,0 1 0,0-1 0,0 1 0,0-1 0,0 1 0,-1-1 0,1 1 0,0-1 0,0 1 0,0 0 0,-1-1 0,1 1 0,0-1 0,-1 1 0,1 0 0,0-1 0,-1 1 0,1 0 0,0-1 0,-1 1 0,1 0 0,-1 0 0,1-1 0,0 1 0,-1 0 0,1 0 0,-1 0 0,1 0 0,-1-1 0,1 1 0,-1 0 0,1 0 0,-1 0 0,1 0 0,-1 0 0,1 0 0,-1 0 0,1 1 0,0-1 0,-1 0 0,1 0 0,-1 0 0,0 1 0,-1-1-3,1 1 0,-1-1-1,1 1 1,-1 0 0,1 0 0,-1-1 0,1 1 0,-1 0 0,1 0-1,0 1 1,0-1 0,-1 0 0,0 2 0,-6 11-135,1 0 0,0 0 0,1 1 1,1-1-1,0 1 0,1 1 0,1-1 0,0 0 1,1 1-1,1 0 0,1 24 0,0-35-118,1 0 0,1 1 0,-1-1 0,1 0-1,0 0 1,0-1 0,0 1 0,1 0 0,0-1-1,0 1 1,0-1 0,0 0 0,1 0 0,-1 0-1,1 0 1,0-1 0,0 0 0,0 0 0,1 0 0,-1 0-1,1 0 1,0-1 0,0 0 0,0 0 0,0 0-1,0-1 1,7 2 0,1-3 237</inkml:trace>
  <inkml:trace contextRef="#ctx0" brushRef="#br0" timeOffset="830.93">990 550 804,'0'0'15,"0"0"1,1-1-1,-1 1 0,0 0 0,0 0 0,0 0 1,0 0-1,0 0 0,1 0 0,-1-1 0,0 1 1,0 0-1,0 0 0,0 0 0,0 0 1,1 0-1,-1 0 0,0 0 0,0 0 0,0 0 1,1 0-1,-1 0 0,0 0 0,0 0 1,0 0-1,0 0 0,1 0 0,-1 0 0,0 0 1,0 0-1,0 0 0,0 0 0,1 0 0,-1 0 1,0 1-1,0-1 0,0 0 0,0 0 1,0 0-1,1 0 0,-1 0 0,0 0 0,0 0 1,0 1-1,0-1 0,0 0 0,0 0 1,0 0-1,1 0 0,-1 1 0,0-1 0,0 0 1,0 0-1,0 0 0,0 0 0,0 1 0,0-1 1,0 0-1,0 0 0,0 0 0,0 0 1,0 1-1,0-1 0,3 25 600,-1 38 175,-3-55-603,2 10 11,-2 1 0,-1-1 0,0 0-1,-1 0 1,-9 29 0,13-60-85,8-17-145,9-1 12,1 2-1,23-28 1,-34 47 50,0 1 0,1 1 0,0-1 0,0 1 1,1 1-1,0 0 0,0 0 0,1 1 0,16-7 0,-26 12 32,0 1-1,0-1 1,0 0-1,0 1 0,0-1 1,0 1-1,0 0 1,0-1-1,0 1 0,0 0 1,0 0-1,0-1 1,0 1-1,0 0 0,1 0 1,-1 0-1,0 0 1,0 1-1,0-1 0,0 0 1,0 0-1,0 1 1,0-1-1,0 0 0,0 1 1,0-1-1,0 1 1,0 0-1,0-1 0,0 1 1,0 0-1,-1-1 0,1 1 1,0 0-1,0 0 1,-1 0-1,1 0 0,-1 0 1,1-1-1,0 3 1,1 3 177,-1 0 1,-1 0-1,1 0 1,-1 0-1,0 0 1,-1 8-1,0 6-20,0-10-168,0-1 1,-1 1-1,0-1 0,-1 1 1,-7 17-1,-5 18-98,9-20-43,-5 21-1544,7 1-3539,4-47 5108,0 1 1,1-1-1,-1 1 1,1 0-1,-1-1 1,1 1-1,-1-1 0,1 1 1,-1-1-1,1 0 1,0 1-1,-1-1 1,1 0-1,0 1 0,-1-1 1,1 0-1,0 0 1,-1 1-1,1-1 1,0 0-1,0 0 1,-1 0-1,1 0 0,0 0 1,0 0-1,-1 0 1,1 0-1,0-1 1,-1 1-1,1 0 0,1-1 1,4 1-267,8 0 73</inkml:trace>
  <inkml:trace contextRef="#ctx0" brushRef="#br0" timeOffset="1496.71">1577 599 144,'-3'-3'30,"0"0"0,0 0 0,0 0 0,1-1 0,-1 1 0,1-1 1,0 1-1,-4-8 0,6 8 20,-1 1 0,0-1 0,-1 1 0,1 0 0,0-1 0,-1 1 0,1 0 0,-1 0 1,1 0-1,-1 0 0,0 0 0,0 0 0,0 0 0,0 0 0,0 1 0,-1 0 0,1-1 0,0 1 1,-1 0-1,1 0 0,-1 0 0,1 0 0,-1 0 0,0 1 0,1-1 0,-1 1 0,-3 0 0,0 0 90,0 1 0,1 0 0,-1 0 0,1 1 0,-1-1 0,1 1 0,0 1 0,-1-1 0,1 1 0,0 0 0,1 0 0,-1 0-1,0 1 1,1-1 0,0 1 0,0 0 0,0 1 0,0-1 0,-5 10 0,3-6 55,1 0 0,1 1 1,-1-1-1,1 1 0,1 0 1,0 0-1,0 1 0,0-1 0,1 0 1,1 1-1,-1 13 0,2-21-169,1 1 0,-1-1 0,1 1 0,0-1-1,0 0 1,0 1 0,0-1 0,0 0 0,0 0-1,0 0 1,1 0 0,-1 0 0,1 0 0,0 0-1,-1 0 1,1-1 0,0 1 0,0-1 0,0 1-1,0-1 1,0 0 0,1 0 0,-1 0 0,0 0-1,0 0 1,1 0 0,-1 0 0,4 0 0,6 2 15,0-1 0,0 0 1,0-1-1,17 1 1,-17-2-41,1-1 0,-1 0 0,0-1 0,-1 0 0,1-1 0,0 0 0,-1-1 0,1 0 0,-1-1 0,0 0 0,-1-1-1,1 0 1,10-9 0,-8 4-19,0 0-1,0-1 0,-2-1 0,0 0 0,0-1 0,-1 0 0,-1 0 1,11-23-1,-5 3 13,-2 0 1,-1 0 0,-2-1-1,-1 0 1,-2-1 0,-1 0-1,-2 0 1,-1-42 0,-8 38 62,5 40-55,0-1 0,0 1-1,0-1 1,0 1 0,0 0-1,0-1 1,-1 1 0,1 0 0,0-1-1,0 1 1,0 0 0,-1-1-1,1 1 1,0 0 0,0-1-1,-1 1 1,1 0 0,0 0-1,0 0 1,-1-1 0,1 1 0,0 0-1,-1 0 1,1 0 0,0-1-1,-1 1 1,1 0 0,-1 0-1,1 0 1,-1 0 0,-12 16 154,4 3 79,0 0-1,2 1 0,0 0 1,1 0-1,2 1 0,0 0 1,1 0-1,1 0 0,0 0 1,2 0-1,1 0 0,5 36 0,8 11-1260,2-1 0,38 98-1,-41-129-295,-7-21 43,3 17-3024,-11-32 3344,-12 0 878</inkml:trace>
  <inkml:trace contextRef="#ctx0" brushRef="#br0" timeOffset="1898.81">1655 608 1020,'0'-3'71,"1"0"0,0 0 0,0 0 0,0 0-1,0 0 1,0 1 0,0-1 0,1 0 0,0 0 0,-1 1 0,1-1 0,0 1-1,0 0 1,0-1 0,0 1 0,1 0 0,-1 0 0,1 0 0,-1 1 0,1-1-1,0 1 1,-1-1 0,1 1 0,0 0 0,5-1 0,13-5 134,-1 1 1,36-6 0,-38 9-60,56-13 269,-36 7 347,1 1 0,0 2 0,40-1 0,-78 7-679,0 1-1,0-1 1,0 1-1,0 0 1,-1 0-1,1-1 1,0 1 0,-1 0-1,1 0 1,0 0-1,-1 0 1,1 0-1,-1 0 1,1-1-1,-1 1 1,0 1-1,1-1 1,-1 0-1,0 0 1,0 0-1,0 0 1,0 0-1,0 0 1,0 0-1,0 0 1,0 2-1,0 39 1719,0-33-1286,-1 2-136,0 1 0,-1-1 1,0 0-1,-4 12 0,3-12-167,0 1-1,1-1 1,1 1 0,-1 13-1,1-3 34,0-16-163,1 0 0,0 0 0,0 0 0,0 0 0,1-1-1,2 12 1,-2-16-74,0 1 1,0-1-1,-1 1 0,1-1 0,0 0 0,0 1 0,0-1 0,1 0 1,-1 0-1,0 0 0,0 0 0,1 0 0,-1 0 0,0 0 0,1 0 1,-1 0-1,1-1 0,-1 1 0,1-1 0,0 1 0,-1-1 0,1 1 1,0-1-1,-1 0 0,1 0 0,0 0 0,-1 0 0,3 0 0,2-1-23,0-1 1,0 1-1,-1-1 0,1 0 0,0-1 0,-1 1 0,0-1 0,0 0 0,0 0 0,0-1 0,0 1 0,-1-1 0,1 0 0,-1 0 0,0-1 0,0 1 0,4-8 0,7-9-116,0-1 0,19-38 0,-27 46 138,0 0 1,-1-1 0,0 0 0,-2 0-1,1 0 1,-2-1 0,0 0 0,-1 1-1,0-19 1,-3 34 9,0 0 0,0 1 0,0-1 0,0 1 0,0-1 0,0 1 0,0-1 0,0 1 0,0 0 0,0 0 0,0-1 1,0 1-1,0 0 0,0 0 0,1 0 0,-1 0 0,0 1 0,-8 26 595,2 1 1,1 0 0,1 0-1,2 0 1,0 47-1,3-71-554,1 0-1,-1 0 0,1 0 1,0 0-1,1-1 0,3 11 1,20 26-4210,-22-37 3311,0-1-1,1 1 1,-1-1-1,0 0 1,1 0-1,0 0 0,0 0 1,0-1-1,0 0 1,0 1-1,0-1 0,1-1 1,-1 1-1,1-1 1,-1 0-1,1 0 1,6 1-1,-3-2 702</inkml:trace>
  <inkml:trace contextRef="#ctx0" brushRef="#br0" timeOffset="2228.67">2441 351 1064,'-15'-22'52,"-1"3"40,1-1 8,-1 2 0,5-3-56,0 6-48,4 1-104,-1 2-152,2 0-172,1 6-60,0 0 336</inkml:trace>
  <inkml:trace contextRef="#ctx0" brushRef="#br0" timeOffset="2229.67">2240 136 928,'-6'0'44,"1"0"16,0 0-8,-1 0 12,6 15-504,0 0 56,0 4 64,0 2 316</inkml:trace>
  <inkml:trace contextRef="#ctx0" brushRef="#br0" timeOffset="2565.38">1981 1117 972,'-5'49'48,"-3"-4"92,-1-3 76,-2-4 64,0-2-48,2-7-100,0-4-84,1-2-52,2-3-88,6-5-168,0-3-172,0-4-172,0-3 72,15-5 388</inkml:trace>
  <inkml:trace contextRef="#ctx0" brushRef="#br0" timeOffset="2996.11">2887 509 556,'24'-25'1057,"-17"26"646,-12 18-544,-9 17 153,7-22-998,1 0 0,0 1 0,2 0 0,-1 0 0,2 1 0,0-1 0,-1 24 0,4-30-269,3 29 82,-3-38-128,0 1 0,1 0 0,-1-1 0,0 1 0,1 0 0,-1-1-1,1 1 1,-1-1 0,0 1 0,1-1 0,0 1 0,-1-1 0,1 1 0,-1-1-1,1 0 1,0 1 0,-1-1 0,1 0 0,0 1 0,-1-1 0,1 0 0,0 0-1,-1 0 1,1 1 0,0-1 0,-1 0 0,1 0 0,0 0 0,0 0 0,-1 0 0,1 0-1,0-1 1,0 1 0,-1 0 0,1 0 0,0 0 0,-1-1 0,1 1 0,0 0-1,-1-1 1,1 1 0,-1-1 0,1 1 0,-1-1 0,1 1 0,-1-1 0,1 0-1,6-3-28,-1-2-1,0 1 0,0 0 0,0-1 1,-1 0-1,0-1 0,0 1 0,0-1 1,-1 0-1,4-7 0,29-78-169,-28 66 186,3-15 81,-8 31 73,-2 15 113,-3 6 21,0 0-1,-1 0 1,0 0-1,-5 13 1,4-12-178,0-1 0,0 1 0,1 0 0,0 15 0,2-24-93,0 0 1,1 0-1,-1 0 1,1-1-1,0 1 1,-1 0-1,1 0 1,1-1-1,-1 1 1,0 0-1,1-1 1,-1 1-1,1-1 1,0 0-1,0 1 1,0-1-1,0 0 1,0 0-1,0 0 1,0 0-1,1-1 1,-1 1-1,1-1 0,-1 1 1,1-1-1,0 0 1,0 0-1,3 1 1,-2-1-52,0 0 1,0 0 0,0-1-1,0 1 1,0-1-1,0 0 1,0 0-1,0 0 1,0 0-1,0-1 1,0 0 0,0 1-1,0-2 1,0 1-1,0 0 1,0-1-1,-1 0 1,1 1-1,-1-2 1,5-2 0,16-15-864,35-40 1,-52 52 916,0 0-1,-1-1 1,0 1-1,0-1 1,-1-1-1,0 1 1,-1-1-1,6-18 1,-10 28-6,0-1 0,0 1 0,0 0 0,0 0 0,0 0 0,0-1 1,0 1-1,0 0 0,0 0 0,-1 0 0,1 0 0,0-1 0,0 1 0,0 0 1,0 0-1,0 0 0,-1 0 0,1 0 0,0-1 0,0 1 0,0 0 0,0 0 1,-1 0-1,1 0 0,0 0 0,0 0 0,0 0 0,-1 0 0,1 0 1,0 0-1,0 0 0,-1 0 0,1 0 0,0 0 0,0 0 0,0 0 0,-1 0 1,1 0-1,0 0 0,0 0 0,0 0 0,-1 0 0,1 0 0,0 0 0,0 0 1,0 1-1,0-1 0,-1 0 0,1 0 0,0 0 0,0 0 0,0 0 0,0 1 1,0-1-1,-1 0 0,1 0 0,0 0 0,0 0 0,0 1 0,0-1 0,0 0 1,0 1-1,-13 9 68,8-5-74,1 0 0,0 0 1,1 1-1,-1-1 0,1 1 0,0 0 1,1 0-1,-1 0 0,1 1 1,0-1-1,-1 8 0,0 46-2803,4-57 2653,-1-1 1,1 1-1,-1 0 1,1-1-1,0 1 0,0-1 1,1 1-1,-1-1 1,0 0-1,1 1 0,-1-1 1,1 0-1,0 0 1,0 0-1,0 0 0,0 0 1,0-1-1,0 1 1,0 0-1,0-1 0,1 0 1,-1 1-1,4 0 1,1 1 35,0 0 0,0-1 0,0 1 0,0-1 0,0-1 1,0 0-1,13 1 0,3-2 108</inkml:trace>
  <inkml:trace contextRef="#ctx0" brushRef="#br0" timeOffset="3528.31">3641 521 764,'0'-3'93,"1"1"0,-1-1 0,0 0 0,0 0 0,0 1 0,-1-1 0,1 0 1,-1 0-1,1 1 0,-1-1 0,0 0 0,0 1 0,0-1 0,-1 1 0,1 0 0,0-1 0,-1 1 0,0 0 0,1 0 0,-1 0 0,0 0 0,0 0 0,0 0 0,0 0 0,-1 1 1,1-1-1,0 1 0,-1-1 0,1 1 0,-1 0 0,1 0 0,-1 0 0,0 1 0,1-1 0,-1 1 0,0-1 0,0 1 0,1 0 0,-1 0 0,0 0 0,-4 1 0,0-1 296,-1 1-1,1 1 0,-1-1 1,1 1-1,0 0 0,0 1 1,0 0-1,0 0 0,0 1 1,0-1-1,1 1 0,0 1 1,0-1-1,0 1 0,0 0 1,1 1-1,0-1 0,-7 10 1,6-6-236,-1-1-1,2 1 1,-1 0 0,1 1 0,1-1 0,-1 1-1,2 0 1,-1 0 0,2 1 0,-1-1 0,1 1-1,-1 17 1,3-26-170,0 0-1,0 1 1,0-1-1,1 1 1,-1-1-1,1 1 1,-1-1-1,1 0 1,0 1-1,0-1 1,0 0-1,0 0 1,0 1-1,0-1 1,0 0-1,1 0 1,-1 0-1,1-1 1,0 1-1,0 0 1,-1-1-1,1 1 1,0-1-1,0 1 1,1-1-1,-1 0 1,0 0-1,0 0 1,0 0-1,1 0 1,-1 0-1,1-1 1,-1 1-1,0-1 1,1 0-1,-1 0 1,3 0-1,2 0-247,-1 0-1,0 0 1,1-1 0,-1 0 0,0-1-1,0 1 1,0-1 0,0 0 0,0-1-1,0 1 1,0-1 0,-1-1-1,11-6 1,-6 1 83,1-1 0,-1 0 0,-1-1 0,0 0 0,0 0 0,-1-1 0,-1 0-1,11-22 1,-18 33 652,-20 44 1018,17-2-750,4-25-560,-1-15-176,1-1 1,-1 1-1,1 0 1,-1-1-1,1 1 0,-1-1 1,1 1-1,0-1 0,-1 1 1,1-1-1,0 1 1,-1-1-1,1 0 0,0 1 1,-1-1-1,1 0 0,0 0 1,0 1-1,-1-1 1,1 0-1,0 0 0,0 0 1,0 0-1,-1 0 0,1 0 1,1 0-1,29 0-21,-25 0 21,6-1-6,-1 0 1,0-1-1,0-1 0,0 0 0,0 0 0,0-1 0,-1 0 0,0-1 0,0 0 0,0-1 0,0 0 0,11-10 1,-7 5-21,-1 0 0,0-1 0,0-1 1,-1 0-1,-1-1 0,-1 0 0,14-22 1,-9 2 52,0-1 0,-3-1 1,0 0-1,-3-1 1,-1 0-1,-1 0 1,-3-1-1,1-75 0,-5 113-16,0-1 0,0 0-1,-1 1 1,1-1-1,0 1 1,0-1 0,0 1-1,0-1 1,-1 1 0,1-1-1,0 0 1,0 1-1,-1-1 1,1 1 0,0 0-1,-1-1 1,1 1 0,-1-1-1,1 1 1,-1 0-1,1-1 1,-1 1 0,1 0-1,-1-1 1,1 1 0,-1 0-1,1 0 1,-1-1-1,1 1 1,-1 0 0,1 0-1,-1 0 1,0 0 0,1 0-1,-1 0 1,1 0-1,-1 0 1,0 0 0,1 0-1,-1 0 1,1 0 0,-1 0-1,1 1 1,-1-1-1,-1 1 1,0-1 93,0 1 0,0-1 0,0 1 0,0 0 0,0 0 0,0 0-1,0 0 1,1 0 0,-1 1 0,0-1 0,1 1 0,-4 2 0,-4 11 416,0 1 1,2 0-1,-1 1 1,2 0-1,0 0 1,1 0-1,1 1 1,-4 29-1,3 13-51,3 75-1,3-82-648,-1-43 13,1-1 0,0 1-1,1-1 1,0 0 0,1 0 0,0 0 0,4 10 0,19 35-3998,-1 0-5118,-24-63 5659</inkml:trace>
  <inkml:trace contextRef="#ctx0" brushRef="#br0" timeOffset="3863.55">3825 486 1064,'0'-2'61,"-1"0"-1,0 0 1,0 0 0,1 0-1,-1-1 1,1 1-1,0 0 1,0 0 0,0 0-1,0-1 1,0 1 0,0 0-1,0 0 1,1 0-1,-1-1 1,1 1 0,0 0-1,0 0 1,-1 0-1,1 0 1,1 0 0,-1 0-1,0 0 1,0 1 0,1-1-1,-1 0 1,1 1-1,-1-1 1,1 1 0,0-1-1,-1 1 1,4-2 0,4-1-56,-1 1 0,1-1 0,-1 2 1,1-1-1,0 1 0,0 1 1,9-1-1,22-1-1354,42 3 1,-36 0 939,-31 0 408</inkml:trace>
  <inkml:trace contextRef="#ctx0" brushRef="#br0" timeOffset="4212.41">4154 448 316,'1'3'70,"0"0"-1,0 1 1,0-1 0,0 0-1,0 0 1,1 0 0,-1 0-1,1 0 1,0 0 0,0 0-1,0-1 1,0 1 0,0-1-1,1 0 1,-1 1-1,1-1 1,-1 0 0,1 0-1,0 0 1,0-1 0,0 1-1,0-1 1,0 0 0,0 0-1,0 0 1,1 0 0,-1 0-1,0 0 1,1-1 0,-1 0-1,0 0 1,1 0 0,5-1-1,-5 1-47,0 0 0,-1-1 0,1 1 0,-1-1 0,1 0 0,-1 0 0,1-1 0,-1 1 0,1-1 0,-1 1 0,0-1 0,0 0 0,0 0 0,0-1 0,0 1 0,-1-1-1,1 1 1,-1-1 0,1 0 0,-1 0 0,2-3 0,0 0 43,-1 0 1,0 0-1,0 0 0,-1 0 0,0 0 0,0-1 1,0 1-1,-1-1 0,0 1 0,1-14 0,-3 18-19,0 1 0,0 0-1,0-1 1,0 1-1,0 0 1,0 0-1,0 0 1,-1 0 0,1 0-1,0 0 1,-1 0-1,1 0 1,-1 1 0,1-1-1,-1 0 1,1 1-1,-1-1 1,1 1-1,-1 0 1,1-1 0,-1 1-1,0 0 1,1 0-1,-1 0 1,-1 0-1,-3 0 216,1-1-1,0 1 0,-1 0 1,1 0-1,-1 1 0,1-1 1,-6 3-1,3 0 186,2 2-1,-1-1 1,0 1 0,1 0 0,0 0-1,0 0 1,1 1 0,-1 0-1,1 0 1,-5 10 0,2-5 310,1 1 0,1 0 0,0 0-1,0 0 1,-4 18 0,9-24-661,-1 0 0,1 0-1,0 1 1,1-1 0,-1 0-1,1 1 1,0-1 0,1 0 0,0 1-1,0-1 1,0 0 0,1 0-1,0 0 1,0 0 0,0 0-1,1 0 1,0-1 0,0 1 0,0-1-1,1 0 1,5 7 0,-4-7-431,1 1 1,-1-2-1,1 1 1,0-1-1,0 1 1,0-2-1,13 7 1,-11-7-719,0 0 1,-1-1-1,1 0 1,1 0-1,-1 0 0,0-1 1,12 0-1,-10-2 61,0 1-1,0-1 1,0-1-1,11-3 1,-7 1 485,0-1 0,-1 0 0,0-1 0,18-12 0,-7 3 454</inkml:trace>
  <inkml:trace contextRef="#ctx0" brushRef="#br0" timeOffset="4564.17">4644 380 1064,'0'-1'42,"0"1"0,0 0-1,0 0 1,0 0 0,0 0 0,0-1 0,0 1-1,0 0 1,0 0 0,0 0 0,0-1 0,0 1-1,0 0 1,0 0 0,0 0 0,0 0 0,0-1-1,0 1 1,0 0 0,0 0 0,0 0 0,0 0-1,0-1 1,0 1 0,0 0 0,-1 0 0,1 0-1,0 0 1,0 0 0,0 0 0,0-1 0,0 1-1,-1 0 1,1 0 0,0 0 0,0 0 0,0 0-1,0 0 1,0 0 0,-1 0 0,1 0 0,0 0-1,0 0 1,0 0 0,-1 0 0,1 0 0,0 0-1,0 0 1,-1 0 0,-9 7 1539,-6 16 322,8-6-592,1 1 0,0 0 0,2 1 0,0 0 0,1 0 0,-2 32 0,1 60 834,6-109-2160,-1 1 0,0-1 0,1 1 0,-1-1 0,1 0 0,-1 1-1,1-1 1,0 0 0,0 0 0,0 1 0,1-1 0,-1 0 0,0 0 0,1 0 0,0-1-1,-1 1 1,1 0 0,0-1 0,0 1 0,0-1 0,0 1 0,0-1 0,0 0-1,0 0 1,0 0 0,0 0 0,1 0 0,-1 0 0,0-1 0,1 1 0,-1-1-1,0 1 1,1-1 0,-1 0 0,1 0 0,-1 0 0,1 0 0,-1-1 0,0 1-1,1-1 1,-1 1 0,0-1 0,1 0 0,-1 0 0,0 0 0,0 0 0,0 0 0,0-1-1,3-1 1,9-11-784,0-1-1,-1-1 1,0 0-1,-1 0 1,-1-1-1,9-20 1,-13 23 735,0-1 1,-2 1-1,0-1 1,0 0-1,-2 0 1,0 0-1,0-1 1,0-23-1,-3 39 170,-3 1 71,1 1-1,-1 0 1,1 0-1,-1 0 1,1 0-1,0 0 1,0 0-1,0 1 1,0-1-1,0 1 1,0-1-1,1 1 1,-2 3-1,-23 43 1230,23-38-1304,0-1 0,1 1 0,0 0 0,1 0 0,0 0 1,1 21-1,1-14-93,-1-16-14,0 0 1,1 0 0,0 0-1,-1 0 1,1 0 0,0 0-1,0 0 1,0 0 0,0-1-1,1 1 1,-1 0 0,0-1-1,1 1 1,-1 0 0,1-1-1,0 0 1,-1 1 0,1-1-1,0 0 1,0 0 0,0 0-1,0 0 1,0 0 0,0 0-1,0-1 1,0 1 0,0-1-1,0 0 1,0 1 0,4-1-1,-1 1-46,-1-1-1,1 1 0,-1-1 1,1 0-1,-1 0 1,1 0-1,-1-1 0,1 0 1,-1 0-1,0 0 0,1 0 1,-1-1-1,0 1 1,5-4-1,6-6-265,-1-1 0,0 0-1,-1-1 1,0 0 0,-1-1 0,-1-1 0,0 0 0,-1 0-1,-1-1 1,13-29 0,-19 36 2282,-9 19-1203,-9 24-492,13-28-368,1 0-1,-1 0 1,1 0 0,0 1-1,0-1 1,1 0 0,0 1-1,0-1 1,1 0-1,-1 0 1,1 1 0,2 5-1,-1-6-461,1-1-1,-1 0 1,1 0-1,0-1 0,1 1 1,-1-1-1,1 1 1,0-1-1,0 0 1,0 0-1,0-1 0,1 1 1,8 5-1,-4-5 90,0 1 0,0-1 0,0 0 0,0-1 0,0 0 1,1-1-1,-1 0 0,14 1 0,-10-1 382,-1-2 0,1 1 0,0-2 1,-1 0-1,1 0 0,-1-1 0,1-1 0,-1 0 1,0-1-1,16-6 0,-6-2 89</inkml:trace>
  <inkml:trace contextRef="#ctx0" brushRef="#br0" timeOffset="4991.83">5404 585 196,'6'-6'110,"0"-1"1,-1 1-1,1-1 0,-1 0 1,-1 0-1,1 0 0,-1-1 0,-1 0 1,1 0-1,-1 0 0,-1 0 1,1 0-1,-2 0 0,1-1 1,0-15-1,-2 23-37,0-1 0,0 1 0,0 0 0,0-1 0,0 1 0,-1 0 0,1-1 0,-1 1 0,1 0 0,-1 0 0,1 0 1,-1-1-1,0 1 0,1 0 0,-1 0 0,0 0 0,0 0 0,0 0 0,0 0 0,0 0 0,0 1 0,0-1 0,-2-1 0,0 0 183,-1 1-1,1 0 0,0 0 1,-1 0-1,1 0 0,-1 0 1,1 1-1,-1 0 0,-3-1 1,0 1 244,1 1 1,0-1 0,0 1 0,0 0-1,0 0 1,0 0 0,0 1 0,1 0-1,-1 0 1,-8 6 0,-9 9 1501,1 0 1,1 2 0,-30 35-1,45-47-1886,0 1-1,1 1 1,0-1-1,0 1 1,1 0-1,0 0 1,0 1-1,1-1 0,1 1 1,-1-1-1,1 1 1,1 0-1,-1 18 1,2-26-144,0 0 1,0 0 0,0-1 0,0 1 0,0 0 0,1 0-1,-1 0 1,1 0 0,-1 0 0,1 0 0,0 0-1,-1-1 1,1 1 0,0 0 0,0-1 0,0 1 0,0 0-1,1-1 1,-1 1 0,0-1 0,1 0 0,-1 1-1,1-1 1,-1 0 0,1 0 0,0 0 0,-1 0 0,4 1-1,3 0-570,0 0-1,-1-1 0,1 0 1,0 0-1,16-2 0,-14 1-412,-4-1 688,0 0 0,0-1 0,-1 1 1,1-1-1,-1-1 0,0 1 0,1-1 0,-1 0 1,0 0-1,0-1 0,-1 1 0,1-1 1,6-7-1,4-4-332,-1 0 1,19-28 0,-28 36 605,10-14 108,-2 0-1,12-25 603,-27 51-273,-1 0 1,1 0-1,-1-1 0,-1 1 0,1-1 0,-7 6 0,8-6-254,-1 0 1,1-1-1,0 1 0,0 0 0,0 0 0,1 0 0,-1 1 0,1-1 1,0 0-1,0 0 0,0 9 0,0-11-95,1 0 0,0 0 0,-1 0 0,1 0 0,0 1 1,0-1-1,1 0 0,-1 0 0,0 0 0,1 1 0,-1-1 0,1 0 0,0 0 0,-1 0 0,1 0 0,0 0 0,1 0 0,-1 0 0,0 0 0,0-1 1,1 1-1,-1 0 0,3 1 0,0-1-30,1 0 1,-1 0 0,0-1 0,1 1-1,-1-1 1,1 0 0,0-1-1,-1 1 1,1-1 0,0 0 0,-1 0-1,1 0 1,0-1 0,-1 0-1,1 0 1,4-1 0,-1-1-16,1-1 1,-1 0 0,0 0-1,0-1 1,0 0-1,0 0 1,11-11 0,0-3-54,0-1 1,-2-1-1,0 0 1,22-38-1,-20 21 36,-1-2 0,-2 0-1,-1 0 1,-3-2 0,-1 1 0,10-83-1,-32 157 229,4-15-158,0 1 0,-6 34 0,-1 215-425,14-229-339,-2-21-702,2 0 1,0 0-1,2-1 0,-1 1 0,2 0 1,1 0-1,5 17 0,-6-28-1134,-7-17 2017,-8-5 535</inkml:trace>
  <inkml:trace contextRef="#ctx0" brushRef="#br0" timeOffset="5327.28">5638 493 592,'-2'-3'57,"0"0"1,0 0-1,1-1 0,-1 1 0,1 0 1,0-1-1,0 1 0,1-1 0,-1 1 1,1-1-1,-1-7 0,2 10-18,-1-1-1,1 0 0,0 1 1,-1-1-1,1 1 0,0-1 1,0 1-1,0-1 1,0 1-1,1-1 0,-1 1 1,0 0-1,1 0 1,-1 0-1,0-1 0,1 2 1,-1-1-1,1 0 1,0 0-1,-1 0 0,1 1 1,0-1-1,-1 0 0,4 1 1,47-14 427,0 3 1,1 2-1,0 3 1,0 2-1,64 3 1,-116 1-394,1 0 1,0 0-1,-1 0 1,1 1-1,-1-1 1,1 0-1,-1 1 1,1-1-1,-1 1 1,1-1 0,-1 1-1,1 0 1,-1 0-1,0 0 1,1 0-1,-1 0 1,0 0-1,0 0 1,0 0-1,1 0 1,-1 1-1,0 0 1,1 2 136,0-1 1,-1 0 0,1 1-1,-1-1 1,0 1-1,0-1 1,-1 1 0,1-1-1,0 7 1,-1-2 33,0-1 0,-1 1 0,1-1 0,-1 1 1,-1 0-1,0-1 0,0 0 0,0 1 0,-4 6 0,1-3-208,-1 0 0,2 1 0,0-1 0,0 1-1,1 0 1,1 0 0,-1 0 0,1 18 0,0 26-8833,12-56 5995</inkml:trace>
  <inkml:trace contextRef="#ctx0" brushRef="#br0" timeOffset="5663.29">6227 361 1668,'0'-21'76,"0"3"92,0 0 76,0 1 44,0 1-84,0 1-104,0 5-80,0 2-28,0 2-4,0 3-8,0 18-2116,11 1 1736,1-4 208,-2 1 192</inkml:trace>
  <inkml:trace contextRef="#ctx0" brushRef="#br0" timeOffset="6001.69">6365 375 452,'0'3'45,"0"-2"14,1 0 1,-1 1-1,0-1 0,0 0 1,0 1-1,0-1 0,0 0 1,0 1-1,-1-1 0,1 0 1,0 1-1,-1-1 0,1 0 1,-1 1-1,1-1 0,-1 0 1,1 0-1,-1 0 0,0 0 1,0 1-1,0-1 0,0 0 1,0 0-1,0-1 0,0 1 1,0 0-1,-2 1 0,-2 3 68,-10 10 753,1 1 0,0 0 0,1 1 0,1 1 0,1 0-1,0 0 1,2 1 0,-10 25 0,18-40-796,-1 0 0,1 0 0,0 0-1,0 0 1,1 1 0,-1-1 0,1 0 0,0 0-1,0 0 1,1 6 0,0-8-70,-1 0 0,1 0 0,-1 0 0,1 0 0,0-1 0,0 1 0,0 0 1,0 0-1,0-1 0,1 1 0,-1-1 0,0 1 0,1-1 0,-1 1 0,1-1 0,1 1 0,4 2-22,0-2 1,0 1-1,0-1 1,0 0-1,0 0 1,0-1-1,0 0 0,0 0 1,1-1-1,9-1 1,-11 1-10,0-2-1,0 1 1,0-1 0,-1 1 0,1-2 0,-1 1 0,1-1 0,-1 1-1,0-1 1,0-1 0,5-3 0,56-49-169,-56 47 158,20-19-73,39-47 0,-58 62 109,0-1 0,-2-1 0,1 1 0,-2-2 0,0 1 0,7-19 0,-15 32-4,1 1 0,0-1 0,-1 0 0,1 1 0,-1-1 0,1 0 0,-1 0 0,0 1 0,1-1 0,-1 0 0,0 0 0,0 1 1,-1-1-1,1 0 0,0 0 0,-1 1 0,1-1 0,-1 0 0,1 0 0,-2-2 0,1 4-2,0-1 0,0 0-1,0 1 1,0-1 0,0 1 0,0-1-1,0 1 1,0-1 0,0 1-1,-1 0 1,1 0 0,0-1 0,0 1-1,0 0 1,0 0 0,-1 0 0,1 0-1,0 1 1,0-1 0,0 0 0,0 0-1,-2 1 1,-4 1 217,0 1-1,1 0 1,0 0-1,-1 0 1,1 1 0,0-1-1,1 1 1,-11 9 0,10-6 701,1 0 1,-1 0 0,1 0-1,0 1 1,1-1 0,-1 1 0,2 1-1,-1-1 1,1 0 0,0 1-1,1-1 1,0 1 0,1 0 0,-1 0-1,2 0 1,-1 11 0,2-14-451,-1 0 0,1 0 0,0-1 0,1 1 0,-1 0 1,1-1-1,1 0 0,-1 1 0,1-1 0,6 10 0,-6-10-590,1-1-1,0 0 1,1 1-1,-1-1 1,1-1-1,-1 1 1,1-1-1,0 1 1,1-1-1,-1-1 1,0 1-1,7 1 1,4 1-2553,1-1 1,0 0-1,0-1 0,1-1 1,-1-1-1,19-1 1,109-12-8009,-84 5 8815,0-2 1055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4T16:59:38.00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266 612 44,'6'0'30,"1"0"0,-1-1 1,0 1-1,1-1 0,-1 0 0,0-1 0,0 1 0,0-2 1,0 1-1,8-4 0,-12 4-8,1 0 0,0 0 1,-1 0-1,0 0 0,1 0 0,-1-1 1,0 1-1,0-1 0,-1 0 0,1 1 1,0-1-1,-1 0 0,0 0 0,1 0 1,-1 0-1,0 0 0,-1-1 0,1 1 0,0 0 1,-1 0-1,0 0 0,0-7 0,0 5 11,-1 0 0,1 0-1,-1 0 1,0-1 0,0 1-1,-1 0 1,1 0 0,-1 1-1,0-1 1,-1 0 0,1 0-1,-1 1 1,0 0 0,0-1-1,0 1 1,-1 1 0,1-1-1,-1 0 1,0 1 0,0-1-1,0 1 1,-1 0 0,1 1-1,-7-4 1,5 3 26,1 0 0,-1 1 0,1-1 0,-1 1-1,0 1 1,0-1 0,0 1 0,0 0 0,0 0 0,0 0 0,0 1 0,0 0-1,0 1 1,0-1 0,0 1 0,-11 3 0,8-1 51,0 1-1,0 0 1,0 0-1,0 1 1,1 0 0,0 0-1,0 1 1,0 0-1,-12 14 1,10-9-28,0 0 0,1 0 0,0 1 0,1 0 0,1 1 1,0 0-1,1 0 0,0 0 0,1 1 0,0 0 0,1 0 0,1 0 0,0 1 0,-1 15 0,4-22-67,0 1 0,0-1 0,1 0 0,0 0 0,1 0 0,-1 0 0,1-1 0,1 1 0,4 9 0,-5-14-13,0 0 0,0 0 0,0 0-1,0-1 1,1 1 0,-1-1 0,1 1 0,0-1 0,0 0 0,0 0-1,0 0 1,0-1 0,0 1 0,0-1 0,1 0 0,-1 1 0,0-1-1,1-1 1,-1 1 0,1-1 0,-1 1 0,1-1 0,-1 0 0,5 0-1,-1 0-4,1 1 0,-1-1-1,1-1 1,0 1-1,-1-1 1,0-1 0,1 1-1,-1-1 1,0 0-1,0-1 1,0 0-1,0 0 1,0 0 0,-1-1-1,13-9 1,-4 2 3,-1-1-1,0-1 1,-1 0 0,0 0 0,-1-2-1,0 1 1,9-17 0,-15 19 0,1 0 0,-2 0 0,0 0 0,0-1 0,-1 0 0,-1 0-1,0 0 1,-1 0 0,0 0 0,0-20 0,-2 32 0,-3 3 27,1 0 0,0 1 0,0-1 0,0 1 0,0-1 1,0 1-1,1 0 0,-1 0 0,1 0 0,-2 4 0,1-3 35,-4 7 57,0 1 0,1 0 0,0 0 0,1 0 0,0 1 0,1 0 0,0 0 0,1-1 0,0 2 0,2-1 0,-1 0 0,1 0 0,4 25 0,-2-34-98,-1 0 0,1 0 1,0-1-1,0 1 0,0-1 0,0 1 1,0-1-1,1 0 0,0 0 1,-1 0-1,1 0 0,0 0 0,1-1 1,-1 1-1,0-1 0,1 0 1,-1 0-1,1 0 0,0 0 1,-1-1-1,1 0 0,0 1 0,0-1 1,0-1-1,5 2 0,-1-1-23,0-1-1,-1 1 0,1-1 1,0 0-1,0-1 0,-1 0 1,1 0-1,-1-1 0,1 0 0,-1 0 1,1-1-1,9-5 0,5-4-21,-1 0 0,0-2 0,-2-1 0,1 0-1,-2-1 1,0-1 0,-1-1 0,0-1 0,-2 0-1,0-1 1,-2 0 0,0-1 0,-1-1 0,-1 0-1,-1-1 1,12-38 0,-8 15-97,-2-1 0,-2 0 0,-2 0 0,2-59 0,-10 104 108,-2 4 2,-8 10 193,1 0 1,0 0 0,0 1 0,2 0 0,-12 25-1,-26 79 1237,40-101-1254,-6 13 24,1 0-1,2 1 1,1 0 0,1 1 0,2-1 0,1 1 0,1 0-1,2 0 1,4 33 0,-3-57-187,0 0-1,1 0 1,0-1-1,0 1 1,0 0-1,1-1 1,0 0 0,1 0-1,-1 0 1,1 0-1,0 0 1,1-1 0,-1 1-1,1-1 1,0 0-1,0-1 1,1 1-1,-1-1 1,1 0 0,0-1-1,0 1 1,0-1-1,1 0 1,-1-1-1,1 0 1,0 0 0,-1 0-1,1 0 1,0-1-1,0-1 1,0 1-1,0-1 1,0 0 0,0 0-1,0-1 1,0 0-1,0-1 1,-1 1-1,1-1 1,0 0 0,-1-1-1,1 0 1,8-5-1,-4 1-25,1-2 0,-2 0 0,1 0 0,-1-1 0,0 0 0,-1 0 0,-1-1 0,1-1 0,-2 1 0,1-1 0,9-24 0,-10 17 33,0 0 1,-1-1-1,-1 0 0,0 0 1,-2 0-1,-1 0 1,1-28-1,-4 47-3,1 0-1,0 0 1,0 1 0,0-1-1,0 0 1,-1 1 0,1-1-1,0 1 1,-1-1 0,1 0-1,0 1 1,-1-1 0,1 1-1,-1-1 1,1 1-1,-1-1 1,1 1 0,-1-1-1,1 1 1,-1 0 0,0-1-1,1 1 1,-1 0 0,1-1-1,-1 1 1,0 0 0,1 0-1,-1 0 1,0 0 0,1-1-1,-1 1 1,0 0 0,1 0-1,-1 0 1,0 0 0,0 1-1,1-1 1,-1 0 0,0 0-1,1 0 1,-1 0-1,0 1 1,0-1 0,-2 1 93,0 0 0,0 0 0,0 0 0,0 0 0,0 1 1,0-1-1,0 1 0,0-1 0,-2 4 0,-2 1 57,1 0 0,0 1 0,1 0 0,-1 1 0,1-1 0,1 1 0,0 0 0,0 0 0,-5 16 0,5-9-264,1 0 0,1 1 0,0-1-1,1 29 1,1-39-285,1 1 0,0-1 0,0 0 0,1 0 1,0 1-1,0-1 0,0 0 0,0-1 0,1 1 0,0 0 0,0-1 0,0 1 1,0-1-1,1 0 0,0 0 0,0-1 0,0 1 0,7 4 0,4 3-990,1 0 0,0-1 0,35 15 0,-18-14 1022</inkml:trace>
  <inkml:trace contextRef="#ctx0" brushRef="#br0" timeOffset="366.31">1973 648 380,'1'0'15,"1"-1"1,0 1-1,-1-1 1,1 0-1,0 0 0,-1 0 1,1 0-1,-1 0 0,1 0 1,-1 0-1,0-1 1,0 1-1,1 0 0,-1-1 1,0 1-1,0-1 0,0 1 1,0-1-1,-1 0 1,1 1-1,0-1 0,-1 0 1,1 0-1,-1 1 1,0-1-1,1 0 0,-1-3 1,6-56 643,-6 54-553,0 0 59,0 1 1,0 0-1,0 0 1,-1 0-1,0 0 1,0 0-1,-4-10 1,4 14-51,0 0 1,0 0-1,-1 0 0,1 1 0,-1-1 1,1 1-1,-1-1 0,0 1 0,1-1 1,-1 1-1,0 0 0,0 0 0,0 0 1,0 0-1,0 0 0,0 1 0,0-1 1,0 0-1,-1 1 0,1 0 0,0-1 1,0 1-1,0 0 0,-1 0 0,-3 1 1,2-1 191,-1 1 1,0 0 0,0 0-1,1 1 1,-1-1-1,1 1 1,-1 0 0,1 0-1,0 0 1,0 1 0,0 0-1,0-1 1,0 2 0,0-1-1,1 0 1,-1 1 0,1-1-1,0 1 1,0 0 0,1 0-1,-1 0 1,1 0 0,0 1-1,-3 6 1,0 1 186,0 1-1,1 1 1,0-1 0,1 1-1,0-1 1,1 1 0,0 20 0,2-28-546,0-1 0,1 0 0,0 1 0,0-1 0,0 0 0,1 0 0,-1 0 0,1 0 0,0 0 0,1 0 0,-1 0 1,1-1-1,0 0 0,1 1 0,-1-1 0,0 0 0,1 0 0,0-1 0,0 1 0,0-1 0,1 0 0,-1 0 0,10 5 0,-2-1-1391,0 0-1,1-1 0,-1 0 0,1-1 0,0 0 1,1-1-1,-1-1 0,1 0 0,18 1 0,37-1-332,-39-3 1699</inkml:trace>
  <inkml:trace contextRef="#ctx0" brushRef="#br0" timeOffset="750.57">2526 556 1048,'0'-2'55,"0"-1"-1,-1 1 1,1-1 0,-1 1-1,1-1 1,-1 1 0,0-1-1,0 1 1,0 0 0,0 0-1,0-1 1,-1 1 0,1 0-1,-1 0 1,1 0 0,-1 0-1,-3-2 1,-1-1 191,1 2 0,0-1 0,-1 1 1,0 0-1,0 0 0,0 0 0,-7-1 0,4 0 341,0 2-1,-1 0 0,0 0 0,0 0 0,1 2 0,-1-1 0,0 1 1,0 0-1,-19 4 0,23-2-306,1 0 1,0 1 0,-1-1-1,1 1 1,0 0-1,1 1 1,-1-1-1,0 1 1,1 0-1,0 0 1,0 1 0,0-1-1,1 1 1,-1 0-1,1 0 1,0 0-1,-3 8 1,1-3-144,1 1 0,0 0 0,1 0 0,0 0 1,1 0-1,0 1 0,-1 21 0,3-29-138,0 0 1,0 1-1,1-1 0,0 0 0,0 0 1,0 0-1,0 0 0,0 0 0,1 0 0,0-1 1,0 1-1,0 0 0,0-1 0,0 1 1,1-1-1,0 0 0,-1 0 0,1 0 1,0 0-1,1-1 0,-1 1 0,0-1 0,1 1 1,-1-1-1,1 0 0,0-1 0,0 1 1,7 2-1,-5-3-178,0 1 1,1-1-1,-1 0 0,0-1 1,1 1-1,-1-1 0,1 0 1,-1-1-1,0 0 1,1 0-1,-1 0 0,0-1 1,1 0-1,-1 0 0,0 0 1,-1-1-1,1 0 0,6-4 1,-2 0-30,-1-1 0,0 1 0,-1-2 0,0 1 0,0-1 0,-1-1 0,0 1 1,0-1-1,-1-1 0,0 1 0,-1-1 0,-1 0 0,1 0 0,-2 0 0,1-1 0,-2 1 0,1-1 0,0-21 0,-3 32 224,0 1-1,0-1 1,-1 0-1,1 1 0,0-1 1,0 1-1,-1-1 0,1 0 1,-1 1-1,1-1 0,0 1 1,-1-1-1,1 1 1,-1-1-1,1 1 0,-1 0 1,1-1-1,-1 1 0,1-1 1,-1 1-1,0 0 1,1 0-1,-1-1 0,1 1 1,-1 0-1,0 0 0,1 0 1,-1 0-1,0 0 0,1 0 1,-1 0-1,0 0 1,1 0-1,-1 0 0,0 0 1,1 0-1,-1 0 0,0 0 1,1 0-1,-1 1 0,1-1 1,-1 0-1,0 1 1,1-1-1,-1 1 0,-2 0 98,0 0 0,1 0 0,-1 0-1,1 0 1,-1 0 0,1 1 0,0-1 0,0 1-1,-1-1 1,-1 4 0,-1 3 8,1 1 0,1-1-1,-1 1 1,1 0 0,1 0 0,0 0-1,0 0 1,1 1 0,0-1 0,1 1 0,1 18-1,-1-21-112,1-3 0,0 1 0,1 0 0,-1 0-1,1-1 1,1 1 0,-1-1 0,0 0-1,1 1 1,0-1 0,0 0 0,0-1-1,1 1 1,-1 0 0,1-1 0,4 4-1,32 23-1234,-5-10-3317,-11-16 214,-23-4 4267,-1 0-1,1-1 1,-1 1-1,1 0 1,-1 0 0,1-1-1,-1 1 1,1 0-1,-1-1 1,1 1 0,-1 0-1,1-1 1,-1 1 0,1-1-1,-1 1 1,0 0-1,1-1 1,-1 1 0,0-1-1,0 0 1,1 1 0,-1-1-1,0 1 1,0-1-1,0 1 1,1-1 0,-1 1-1,0-1 1,0 0-1,0 1 1,0-2 0,0-12 20</inkml:trace>
  <inkml:trace contextRef="#ctx0" brushRef="#br0" timeOffset="1082.8">2488 327 1340,'17'-21'207,"28"-28"690,-41 47-873,-1-1-1,1 1 1,0 0 0,-1 0-1,1 0 1,0 0 0,0 1-1,0-1 1,0 1 0,0 0 0,1 0-1,-1 1 1,8-1 0,-3 1-23,0 0 0,0 0 0,0 1 0,0 0 0,0 0 0,0 1 0,0 0 0,0 1 0,-1 0 0,1 0 0,-1 1 0,9 5 0,-8-4 2,1 1 1,-1 0-1,0 1 1,0 0-1,-1 0 1,0 1-1,0 0 1,-1 0-1,0 1 1,-1 0-1,1 0 1,-2 0-1,1 1 1,-1 0-1,-1 0 1,0 0-1,0 1 1,-1 0-1,-1-1 1,1 1-1,-2 0 1,0 0-1,0 19 1,-1-7 22,2-8 0,-2 1 0,0 0 1,-1-1-1,-1 1 0,0-1 0,-1 0 0,0 1 1,-2-1-1,-6 17 0,12-57 4932,-1 15-4228,0 1 0,1-1 0,0 1 0,4-17 0,20-50 1437,-16 45-2367,19-42-1,-26 70-224,0 0 0,0 0-1,0 0 1,0 1 0,0-1 0,1 0-1,-1 1 1,1 0 0,0-1 0,-1 1-1,1 0 1,0 1 0,1-1 0,-1 0-1,0 1 1,0 0 0,0 0 0,1 0-1,-1 0 1,1 0 0,-1 1 0,1-1-1,4 1 1,5 0-123,0 0 0,0 1 0,-1 1-1,1 0 1,13 4 0,-4-4 508</inkml:trace>
  <inkml:trace contextRef="#ctx0" brushRef="#br0" timeOffset="1631.21">3277 437 728,'-3'3'141,"-1"-1"-1,0 1 1,0-1-1,1 0 1,-1 1-1,0-2 1,-9 4 0,-1 1 438,8-2-247,0-1 0,1 1 0,0 0 0,0 1 0,0-1 1,0 1-1,1 0 0,-1 0 0,1 1 0,1-1 0,-1 1 0,1 0 0,0 0 0,-4 10 0,3-3 309,0 0-1,1 0 1,0 0-1,1 0 1,1 0-1,-1 18 1,3-27-591,-1-1 0,1 1 0,0-1 0,0 1 0,0-1 0,1 1 0,-1-1 0,1 0-1,0 0 1,0 0 0,0 0 0,0 0 0,0 0 0,1-1 0,-1 1 0,1-1 0,0 1 0,-1-1 0,1 0 0,0 0 0,1 0 0,-1-1-1,0 1 1,0-1 0,6 2 0,-1 0-51,-1 0-1,1-1 0,-1 0 1,1-1-1,0 0 1,-1 0-1,1 0 0,0-1 1,0 0-1,0-1 0,8-1 1,-9 0-15,0-1 1,0 1-1,0-2 1,0 1-1,0-1 1,-1 0-1,0 0 1,1-1-1,-2 0 1,1 0-1,-1 0 0,1-1 1,-1 1-1,-1-1 1,1 0-1,-1-1 1,0 1-1,-1-1 1,1 0-1,3-11 1,-5 12 8,0 1 0,-1-1 1,1 0-1,-1 0 0,0 0 0,-1 0 1,1 0-1,-1-1 0,0 1 1,-1 0-1,0 0 0,0 0 0,0 0 1,0 0-1,-1 1 0,0-1 1,0 0-1,-1 1 0,0-1 0,0 1 1,0 0-1,0 0 0,-1 0 1,0 0-1,-6-6 0,4 7 10,0 0-1,-1 0 1,0 0 0,1 1-1,-1 0 1,0 0 0,-1 0-1,1 1 1,0 0-1,-1 1 1,1 0 0,-1 0-1,1 0 1,-1 1 0,0 0-1,-8 2 1,9-2 1,4 0 2,0 0-1,1 1 1,-1 0 0,1-1-1,-1 1 1,1 0 0,0 0-1,-1 0 1,1 1 0,0-1-1,0 0 1,0 1 0,0 0-1,0-1 1,0 1 0,0 0-1,0 0 1,1 0 0,-1 0 0,1 0-1,-1 1 1,1-1 0,0 0-1,-1 4 1,1-4-5,0 0 0,0 1 1,0-1-1,1 0 0,-1 0 0,1 0 0,-1 1 0,1-1 1,0 0-1,0 0 0,0 1 0,0-1 0,0 0 1,1 1-1,-1-1 0,1 0 0,-1 0 0,1 0 1,0 1-1,0-1 0,0 0 0,0 0 0,0 0 0,0 0 1,1-1-1,-1 1 0,3 2 0,2 1-7,0-1-1,1 0 1,0 0-1,-1-1 1,1 0-1,1 0 1,-1-1-1,0 0 1,15 3 0,70-1-135,-70-4 74,-12-1-66,-1-1 0,0 0-1,1 0 1,-1-1 0,0 0-1,0-1 1,0 0 0,-1 0-1,14-9 1,-14 7 104,1 1-1,0 0 1,0 1-1,0 0 1,0 1-1,1-1 1,-1 2-1,1-1 1,18-1-1,-27 5 34,-1-1-1,1 1 1,0-1 0,0 1 0,-1 0-1,1-1 1,0 1 0,-1 0 0,1-1-1,-1 1 1,1 0 0,-1 0 0,1 0-1,-1-1 1,0 1 0,1 0 0,-1 0-1,0 0 1,0 0 0,0 0 0,1 0-1,-1 0 1,0 0 0,0-1 0,0 1-1,-1 2 1,2 35 64,-2-30-36,1 23 446,-2 0 1,-1 0 0,-9 34 0,11-52-135,1-12-294,1 0 1,-1 0-1,0 0 1,0 0 0,0 0-1,0 0 1,0 0-1,0 0 1,0 0-1,0 0 1,0 0 0,-1 0-1,1 0 1,0 0-1,-1 0 1,1 0 0,-1 0-1,1 0 1,-1 0-1,1 0 1,-1-1 0,1 1-1,-1 0 1,0 0-1,1-1 1,-1 1 0,0 0-1,0-1 1,0 1-1,0-1 1,1 1-1,-3 0 1,2-2-27,0 0 0,0-1 0,0 1 0,0 0 0,0 0 0,1-1 0,-1 1 0,0-1 0,1 1 0,-1-1 0,1 1 0,-1-1 0,1 1 0,0-1 0,0 1 1,0-1-1,0-1 0,-4-31 360,2 23-285,1 0-1,1 0 1,0 0 0,1 0 0,0 0 0,0 0 0,2 0-1,-1 1 1,1-1 0,0 1 0,1-1 0,8-13 0,4-6 281,28-39 0,-31 52-1234,0 1 0,1 0 1,22-18-1,-26 25-20,1 1 0,0 0 0,1 0 0,0 2 1,0-1-1,0 1 0,0 1 0,1 0 0,0 1 1,0 1-1,1 0 0,-1 0 0,0 1 0,23 0 0,4 2-100,1 0 481</inkml:trace>
  <inkml:trace contextRef="#ctx0" brushRef="#br0" timeOffset="5480.48">4722 419 128,'1'0'17,"1"-1"0,-1 0-1,1 0 1,-1 1 0,1-1 0,-1 0-1,0 0 1,0-1 0,1 1 0,-1 0-1,0 0 1,0 0 0,0-1 0,0 1-1,0-1 1,0 1 0,-1 0-1,1-1 1,0 0 0,-1 1 0,1-1-1,-1 1 1,0-1 0,1 0 0,-1 1-1,0-1 1,0 0 0,0 1 0,0-3-1,0 2 15,0-1-1,1 1 1,-1-1-1,0 0 0,0 1 1,0-1-1,-1 1 1,1-1-1,-1 1 1,1-1-1,-1 0 0,0 1 1,0 0-1,0-1 1,0 1-1,0 0 0,-1-1 1,-2-3-1,0 4 15,0 0 0,1 0-1,-1 0 1,0 1 0,0-1 0,0 1-1,0 0 1,0 0 0,0 0 0,0 1-1,-1 0 1,1-1 0,0 1 0,0 1 0,0-1-1,-1 1 1,-3 0 0,0 2 27,1-1-1,0 1 1,0 0 0,0 1 0,1 0 0,-1 0-1,1 0 1,-12 10 0,6-2 6,0 1 1,1 0-1,0 0 0,1 1 0,0 1 1,1-1-1,-13 32 0,19-41-48,1 0-1,1 1 1,-1-1 0,1 1-1,0-1 1,0 1-1,0-1 1,1 1-1,0 0 1,0-1 0,1 9-1,0-12-24,0 0 0,-1 0 0,1 0-1,0 0 1,0-1 0,0 1 0,0 0 0,1 0 0,-1-1-1,0 1 1,1-1 0,-1 1 0,1-1 0,0 1 0,-1-1-1,1 0 1,0 0 0,0 0 0,0 0 0,-1 0 0,1 0-1,0 0 1,0-1 0,1 1 0,-1-1 0,0 0 0,0 1-1,0-1 1,0 0 0,0 0 0,4-1 0,3 0-12,1 0 0,-1 0 0,1-1 1,-1-1-1,1 1 0,-1-2 0,0 1 1,-1-1-1,1-1 0,0 1 0,-1-2 1,0 1-1,-1-1 0,1 0 0,-1 0 1,0-1-1,11-14 0,-10 11 9,0 0 1,-1 0-1,0-1 0,-1 0 0,0 0 0,-1 0 0,-1-1 0,1 0 1,-2 0-1,1 0 0,-2 0 0,0-1 0,1-16 0,-4 39 9,-1-1 0,-1 1-1,1-1 1,-7 14 0,2-2-26,-6 31 6,2 1 1,3 1-1,2 0 1,1 85-1,0-13 7,-20 101 24,18-191-17,-1-1 0,-2 0 0,-2 0 1,-18 39-1,27-67 34,-1-1 1,1 0-1,-1 0 1,-1-1 0,1 1-1,-1-1 1,0 0-1,0 0 1,0 0 0,-10 6-1,12-9-9,1-1 0,-1 0 1,1 1-1,-1-1 0,0 0 0,1 0 0,-1-1 0,0 1 0,0 0 1,0-1-1,1 0 0,-1 0 0,0 0 0,0 0 0,0 0 0,0 0 0,0-1 1,1 1-1,-1-1 0,0 0 0,0 0 0,1 0 0,-1 0 0,1 0 1,-1-1-1,1 1 0,-1-1 0,-1-2 0,-8-6 129,0-1-1,1 0 1,1 0 0,0-2 0,1 1-1,0-1 1,0 0 0,2-1-1,0 0 1,0 0 0,1-1-1,-7-29 1,10 31-132,1 1 0,0 0 1,1 0-1,0-1 0,1 1 0,1-1 1,0 1-1,0 0 0,1-1 0,1 1 0,0 0 1,1 0-1,0 1 0,1-1 0,0 1 0,12-19 1,18-17-99,3 1-1,2 2 1,71-61 0,-67 66-179,-2-2 0,-2-1 0,62-85 0,-86 109 174,-15 18 75,-1 0 0,0 1 0,1-1 0,-1 0 0,0 0 0,1 0 0,-1 0 0,0 0 0,1 0 0,-1 0 1,0 1-1,0-1 0,1 0 0,-1 0 0,0 0 0,1 1 0,-1-1 0,0 0 0,0 0 0,0 1 0,1-1 1,-1 0-1,0 0 0,0 1 0,0-1 0,0 0 0,0 1 0,1-1 0,-1 0 0,0 1 0,0-1 0,0 0 0,0 0 1,0 1-1,0-1 0,0 1 0,0 49-2,0-33 5,0-7 8,0 1 0,-1-1 0,0 1 1,-1-1-1,0 0 0,-1 1 0,-4 13 1,2-15 5,6-14-1,1-15-3,-2 6-9,0 1 0,1 0 1,0 0-1,1 0 0,0 0 0,1 1 1,8-25-1,0 10-17,29-62 40,-35 81-58,-1 0-1,1 0 1,1 1 0,-1 0-1,1 0 1,1 1 0,-1 0 0,12-9-1,-17 14-59,0 1 0,0-1 0,-1 0 0,1 1 0,0 0 0,0-1 0,-1 1 0,1-1 0,0 1 0,0 0 0,0 0 0,0-1 0,0 1 0,0 0 0,-1 0 0,1 0 0,0 0 0,0 0 0,0 0 0,0 0 0,0 0 0,0 1 0,0-1 0,-1 0 0,1 0 0,0 1 0,0-1 0,0 1 0,0-1 0,-1 0 0,1 1 0,0 0 0,-1-1 0,1 1 0,0-1 0,-1 1 0,1 0 0,0-1 0,-1 1 0,1 0 0,-1 0 0,0 0 0,1-1 0,-1 1 0,0 0 0,1 0 0,-1 0 0,0 1 0,11 54-967,-8-37 616,2 1 396</inkml:trace>
  <inkml:trace contextRef="#ctx0" brushRef="#br0" timeOffset="5861.1">5208 525 328,'3'-10'99,"0"1"-1,-1 0 1,-1-1 0,0 1-1,0-1 1,0 0 0,-2-10-1,1 9 68,0 9-109,-1 0-1,0 0 1,1-1-1,-1 1 0,0 0 1,0 0-1,0 0 0,0 0 1,-1 0-1,1 0 0,-1 0 1,1 0-1,-1 1 0,1-1 1,-1 1-1,0-1 1,0 1-1,0-1 0,0 1 1,0 0-1,0 0 0,0 0 1,0 0-1,-1 0 0,1 1 1,-5-2-1,4 1 59,1 1 0,-1-1-1,-1 0 1,1 1 0,0-1-1,0 1 1,0 0 0,0 0 0,0 0-1,0 0 1,0 1 0,0 0 0,0-1-1,0 1 1,0 0 0,0 0 0,0 0-1,0 1 1,1-1 0,-4 3-1,-4 6 55,1 0-1,0 1 1,1 0-1,0 1 0,1 0 1,0 0-1,1 0 0,0 1 1,1 0-1,0 0 1,1 1-1,1-1 0,0 1 1,1 0-1,0-1 0,1 15 1,1-26-169,1 0 0,-1 0 0,1 0 0,0 0 0,-1 0-1,1 0 1,0 0 0,0 0 0,1-1 0,-1 1 0,0 0 0,0-1 0,1 1 0,-1-1 0,1 0 0,-1 1 0,1-1 0,0 0 0,-1 0 0,1 0 0,0 0 0,0 0 0,0 0 0,0-1 0,0 1 0,0-1 0,0 1-1,0-1 1,0 0 0,0 0 0,0 0 0,0 0 0,4 0 0,-1 0-9,-1 0 0,1 0 0,0 0-1,0 0 1,-1-1 0,1 0 0,0 0 0,0 0 0,-1 0-1,1-1 1,-1 0 0,0 0 0,7-4 0,4-8-125,0-1 0,-2 0 0,0-1 1,19-31-1,-27 37 137,0 0 1,0 0 0,-1-1-1,-1 0 1,0 0 0,0 0-1,-1 0 1,0 0 0,-1-1-1,-1-11 1,0 22 4,-11 22 8,7-15-16,0 1 0,1 0 0,-1 1 0,2-1 0,-1 0 1,1 1-1,0-1 0,0 1 0,-1 15 0,2 14-16,0 30-210,1-62 43,0-1-1,1 1 1,0-1-1,0 1 0,0-1 1,0 1-1,1-1 1,0 0-1,0 1 0,4 6 1,0-4-331,-4-2 290,1-1 0,0 0 0,0 1 0,0-1 0,0-1-1,1 1 1,0 0 0,0-1 0,0 0 0,0 0 0,0 0 0,0 0-1,1 0 1,0-1 0,-1 0 0,1 0 0,0-1 0,0 1-1,7 0 1,1-2 139</inkml:trace>
  <inkml:trace contextRef="#ctx0" brushRef="#br0" timeOffset="6210.9">5400 437 596,'38'-24'572,"1"1"1,64-26-1,41-22 274,-128 61-756,-1 0-1,0-1 0,-1-1 1,0 0-1,-1-1 1,19-23-1,-27 29-46,0 0 0,0-1 0,-1 1 0,-1-1 0,1 0 0,-1 0 1,0-1-1,-1 1 0,0 0 0,-1-1 0,1 0 0,-1 1 0,-1-1 0,0-11 0,-1 19-31,1-1 0,-1 1-1,1-1 1,-1 1 0,0-1 0,1 1 0,-1-1-1,0 1 1,0 0 0,0-1 0,0 1 0,0 0-1,0 0 1,-1 0 0,1 0 0,0 0 0,0 0-1,-1 0 1,1 0 0,-1 1 0,1-1 0,-1 0-1,1 1 1,-3-1 0,1 0 23,1 0 0,0 0 0,-1 1 0,1-1 0,0 1 0,-1 0 0,1-1 0,-1 1 0,1 0 0,0 1 0,-1-1 0,1 0 0,0 1 0,-1-1 0,1 1 0,0 0 0,-4 1 0,1 3 96,-1 0 0,1 0-1,0 0 1,0 1 0,1 0-1,-1 0 1,1 1-1,1-1 1,-1 1 0,1 0-1,-3 7 1,-22 84 1234,13-12-853,5 0-1,3 1 0,6 135 0,2-110-469,4 38-25,0-1-5221,-5-146 5072,-1-1 0,0 0 0,0 0 0,0 1 0,0-1 0,0 0 0,0 0 0,0 0 0,-1 0 0,1 0-1,-1 0 1,1-1 0,-1 1 0,0 0 0,0-1 0,0 1 0,0-1 0,0 0 0,0 0 0,0 0 0,0 0 0,0 0 0,-1 0 0,1 0 0,0-1-1,-1 1 1,1-1 0,0 1 0,-1-1 0,1 0 0,-1 0 0,1 0 0,0 0 0,-1-1 0,1 1 0,0-1 0,-1 1 0,-2-2 0,-10-8 93</inkml:trace>
  <inkml:trace contextRef="#ctx0" brushRef="#br0" timeOffset="6541.82">5322 752 744,'1'-3'49,"1"0"0,0 0 0,1 0 0,-1 1 0,0-1 1,1 1-1,-1-1 0,1 1 0,0 0 0,0 0 0,0 0 0,0 0 0,0 1 0,0-1 0,5-1 0,11-8 201,126-73 640,1-1-675,-127 71-214,0 0 0,0-1 1,-2-1-1,0-1 0,17-22 0,-23 26 220,-1-1-1,0 0 1,-2-1 0,1 0-1,-2 0 1,11-32 0,-17 46 209,-1 44 640,-18 158-1000,18-79-5251,2-110 4605,7-4 327</inkml:trace>
  <inkml:trace contextRef="#ctx0" brushRef="#br0" timeOffset="6879.58">6086 309 812,'0'-32'24,"0"2"24,0 5 16,0 1 0,0 1-32,-11 6-20,11 5-36,0 6-56,0 25-872,0 0 952</inkml:trace>
  <inkml:trace contextRef="#ctx0" brushRef="#br0" timeOffset="6880.58">6232 415 552,'3'-8'121,"0"-1"1,-1 1-1,0 0 0,0-1 1,0 1-1,-1-1 0,-1 0 1,1 1-1,-3-18 0,2 5 407,0 19-469,-1 1 1,1 0-1,0 0 0,-1-1 1,1 1-1,0 0 0,-1 0 1,1 0-1,-1 0 0,0-1 1,1 1-1,-1 0 1,0 0-1,0 0 0,0 1 1,0-1-1,0 0 0,0 0 1,0 0-1,0 1 0,0-1 1,0 0-1,0 1 1,0-1-1,0 1 0,-1-1 1,1 1-1,0 0 0,0-1 1,-1 1-1,1 0 0,0 0 1,-2 0-1,1 0 143,-1 0 0,1-1 0,-1 1 0,1 1 0,-1-1 0,1 0 0,-1 1 0,1-1 0,0 1 0,-1-1 0,1 1 0,0 0 0,0 0 0,-1 0 0,1 1 0,-4 2 0,0 3 603,0 0 0,0 1-1,1 0 1,-8 13-1,7-8 1250,1 0 0,0 0 1,1 0-1,0 1 0,1-1 0,1 1 0,0 0 0,0 28 0,8 10 458,-5-47-2741,1 1 0,0 0 0,0-1 0,1 1 0,-1-1 0,1 0 0,0 0 0,1 0 1,-1 0-1,1-1 0,0 1 0,0-1 0,1 0 0,-1 0 0,1 0 0,0-1 0,0 1 0,0-1 0,0-1 0,0 1 0,1-1 0,-1 0 0,12 3 0,-8-3-298,-1 0 0,1-1-1,0 0 1,0 0-1,-1-1 1,1 0 0,0 0-1,0-1 1,-1-1-1,1 1 1,0-1-1,-1-1 1,0 0 0,1 0-1,9-5 1,26-24-11369,-10-10 5704,-22 25 5446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4T16:59:48.72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1 657 588,'0'8'-57,"0"-6"101,0-1 1,0 1-1,0 0 0,0-1 1,0 1-1,0 0 1,0-1-1,0 1 1,1-1-1,-1 1 1,1 0-1,-1-1 1,1 1-1,0 1 1,1-2 53,0 0 1,0 0-1,0-1 0,0 1 1,0-1-1,0 1 1,0-1-1,0 0 1,1 1-1,-1-1 1,0-1-1,4 1 1,-4-1-67,1-1 1,-1 1 0,1-1 0,-1 0 0,0 1 0,0-1 0,1 0 0,-1 0 0,0 0 0,-1-1-1,1 1 1,0 0 0,-1-1 0,2-2 0,24-40 76,-11 16-37,-5 11 158,-1 0 0,-1-1-1,0 1 1,-2-2 0,6-21 0,-13 40 367,-1 8-376,-1 0-1,0 0 0,0 0 0,-1-1 0,0 1 0,0-1 0,-1 1 0,0-1 0,-5 6 1,-14 28 388,16-21-613,1 1 0,1 0 0,1 1-1,0-1 1,2 1 0,0 0 0,3 36-1,-1-52-71,0-3-75,1 0 1,-1 0-1,0 0 0,1 0 0,0 0 0,0 0 0,-1 0 0,1 0 0,0 0 0,0 0 0,1 0 1,-1-1-1,0 1 0,1-1 0,-1 1 0,1-1 0,-1 1 0,1-1 0,-1 0 0,1 1 0,0-1 1,0 0-1,0 0 0,0-1 0,0 1 0,0 0 0,0-1 0,0 1 0,0-1 0,0 1 0,0-1 0,0 0 1,0 0-1,0 0 0,0 0 0,1 0 0,-1-1 0,0 1 0,0-1 0,0 1 0,0-1 0,0 0 1,0 1-1,0-1 0,-1 0 0,1-1 0,0 1 0,0 0 0,-1 0 0,3-3 0,8-12 18</inkml:trace>
  <inkml:trace contextRef="#ctx0" brushRef="#br0" timeOffset="331.65">276 200 828,'0'-41'32,"0"5"20,0 6 4,0 7 0,0 0-36,0 8-16,0 6-28,0 21-372,0 6 128,14 5-20,-5 4 216,2 7 72</inkml:trace>
  <inkml:trace contextRef="#ctx0" brushRef="#br0" timeOffset="829.23">327 710 668,'-2'-9'151,"0"-1"1,0 1-1,1 0 1,0-1-1,0 1 0,1-1 1,1 0-1,-1 1 1,1-1-1,1 1 0,0 0 1,1 0-1,-1-1 1,2 1-1,-1 1 1,1-1-1,0 0 0,1 1 1,0 0-1,1 0 1,-1 1-1,2-1 0,12-12 1,-18 19-47,0 0 0,0 0 1,1 0-1,-1 1 0,0-1 0,1 0 1,-1 0-1,0 1 0,1-1 0,-1 1 1,1-1-1,-1 1 0,1-1 0,-1 1 1,1 0-1,-1 0 0,1 0 1,-1 0-1,1 0 0,0 0 0,-1 0 1,1 1-1,-1-1 0,3 1 0,-2 1-2,0-1 0,-1 1-1,1-1 1,0 1-1,-1-1 1,1 1-1,-1 0 1,0 0-1,0 0 1,0 0-1,0 0 1,0 0-1,0 0 1,1 4 0,1 7 91,0 1 0,-1-1 0,-1 1 1,0 18-1,0 0-129,-1-10-27,0 1 0,-1 0 0,-6 34 0,4-16-530,4-33-341,-1-28 319,2 5 499,-1 0 1,2 0-1,0 1 0,1-1 1,1 1-1,0-1 0,1 2 1,0-1-1,1 1 1,1 0-1,0 0 0,0 1 1,2 0-1,-1 0 1,1 1-1,1 0 0,0 1 1,1 0-1,0 1 1,16-9-1,-25 16 50,-1 0-1,1 1 1,0-1 0,-1 1 0,1 0-1,0 0 1,0 0 0,0 1-1,0-1 1,0 0 0,0 1-1,0 0 1,1 0 0,-1 0 0,0 0-1,0 0 1,0 1 0,0 0-1,0-1 1,0 1 0,4 2-1,-4-1 34,0 0-1,0 1 1,0-1-1,-1 1 0,1 0 1,-1 0-1,0 0 0,1 0 1,-1 0-1,-1 0 0,1 0 1,0 1-1,-1-1 1,2 8-1,2 10 119,-1 1-1,-1-1 1,-1 1-1,-1 33 1,-1-55-187,1 20 49,-1-14-31,1 1 0,-1 0 0,0-1-1,0 1 1,-1 0 0,0 0 0,0-1 0,-1 1-1,0-1 1,0 1 0,0-1 0,-6 9 0,8-23-348,1-1 1,-1 0 0,1 0-1,1 0 1,-1 0 0,6-15-1,17-23-96,31-51-20,-50 90 449,1 0 0,0 1-1,1-1 1,-1 1 0,1 1 0,1-1-1,-1 1 1,17-10 0,-23 15 44,0 1 0,0-1 1,-1 1-1,1-1 0,0 1 0,0 0 1,-1-1-1,1 1 0,0 0 0,0 0 1,0 0-1,0-1 0,0 1 1,-1 0-1,1 0 0,0 0 0,0 0 1,0 1-1,0-1 0,0 0 1,-1 0-1,1 0 0,0 1 0,0-1 1,0 0-1,-1 1 0,1-1 1,0 1-1,0-1 0,-1 1 0,1-1 1,1 2-1,-1 0 45,1 1 0,-1-1 1,0 1-1,0-1 0,0 1 0,0 0 0,-1-1 1,1 1-1,-1 0 0,1 4 0,-1 8 169,0 0-1,-1-1 0,-3 22 0,-1-2-197,2 0-1,2 48 1,1-56-45,1-25-26,-1 1 0,1-1-1,-1 0 1,1 0 0,-1 0-1,1 0 1,0 0 0,-1 0 0,1 0-1,0 0 1,0 0 0,0 0-1,0 0 1,0 0 0,0 0-1,0-1 1,0 1 0,0-1-1,0 1 1,1 0 0,-1-1-1,0 0 1,0 1 0,0-1-1,1 0 1,1 1 0,-1-1-63,0 1 0,1-1 1,-1 1-1,0-1 0,1 0 0,-1 0 1,1 0-1,-1 0 0,0-1 0,1 1 1,-1-1-1,0 1 0,1-1 0,-1 0 1,3-1-1,3-4-148,0-1 1,0 0-1,0-1 0,-1 0 0,0 0 1,-1-1-1,0 1 0,0-2 1,-1 1-1,8-18 0,1-11-151,16-61 1,-10 27 2972,-20 77-1525,-1 18-227,-6 29-670,4-35-349,2 1 0,0-1 0,2 32 0,1-5-1829,-2-41 1662,0 1-1,0-1 1,1 1-1,0 0 0,-1-1 1,1 0-1,1 1 1,-1-1-1,0 1 1,1-1-1,0 0 1,-1 0-1,1 0 1,0 0-1,1 0 1,-1-1-1,0 1 0,1 0 1,0-1-1,-1 0 1,1 0-1,0 0 1,0 0-1,4 2 1,0-4 191</inkml:trace>
  <inkml:trace contextRef="#ctx0" brushRef="#br0" timeOffset="1167.15">1336 208 472,'0'-30'8,"0"5"0,-11 6 0,11 4-4,0 3-32,0 3-48,13 9-320</inkml:trace>
  <inkml:trace contextRef="#ctx0" brushRef="#br0" timeOffset="1499.76">1352 763 1004,'-3'11'982,"8"-12"-255,18-23 170,28-42 142,-31 35-901,0-2-1,-2 0 1,-2-2 0,-1 1-1,-2-2 1,-1 0 0,-2 0-1,10-68 1,-18 92-105,8-53 849,3-96 0,-13 160-478,-3 4-107,1 1 0,-1-1 1,1 1-1,0 0 0,0-1 0,0 1 1,1 0-1,-2 6 0,-2 1 334,-1 2 33,0 1 0,1 0 0,1 0 0,0 1 0,1-1 0,-2 29 0,3 93 3029,3-79-2494,-1-36-981,2-1 0,1 1 0,0-1 1,2 0-1,7 21 0,41 97-3846,-22-64-6222,-26-59 5466</inkml:trace>
  <inkml:trace contextRef="#ctx0" brushRef="#br0" timeOffset="1832.22">1347 554 1544,'-1'-1'30,"0"0"0,0 0 0,0 0 0,0 0 0,0 0 0,1 0 0,-1 0 0,0 0 0,1 0 0,-1 0 0,0 0 0,1 0 0,-1-1 0,1 1 0,0 0 0,-1 0 0,1-1 0,0 1 0,0 0 0,0 0 0,0-1 0,0 1 0,0 0 0,0-1 0,0 1 0,0 0 0,1 0 0,-1-1 0,0 1 0,1 0 0,-1 0 0,1-1 0,0 1 0,-1 0 0,1 0 0,0 0 0,0 0 0,0 0 0,-1 0 0,1 0 0,0 0 0,0 1 0,0-1 0,0 0 0,1 0 0,-1 1 0,0-1 0,0 1 0,0-1 0,1 1 0,-1 0 0,0-1 0,0 1 0,1 0 0,-1 0 0,0 0 0,2 0 0,13-3-145,1 1 1,-1 0-1,27 2 1,-30 1-8,12 1-262,0 1 1,0 1-1,0 1 0,-1 1 0,43 17 0,-44-14 317,1 0 0,0-2 1,1-1-1,0-1 0,46 3 0,-62-8 109,1 0 0,0 0-1,0-1 1,-1-1 0,1 1 0,-1-2-1,15-4 1,-21 6 46,0-1 0,0 0 0,0 1-1,-1-1 1,1-1 0,-1 1 0,1 0 0,-1 0 0,0-1-1,0 1 1,0-1 0,0 0 0,0 0 0,-1 1 0,1-1-1,-1 0 1,0-1 0,1 1 0,-2 0 0,1 0 0,0 0-1,-1-1 1,1 1 0,-1 0 0,0 0 0,0-5 0,-1 6 67,1-1 1,0 1 0,-1 0 0,0 0 0,1 0 0,-1-1 0,0 1-1,0 0 1,0 0 0,0 0 0,-1 1 0,1-1 0,-1 0-1,1 0 1,-1 1 0,1-1 0,-1 1 0,0-1 0,0 1 0,0 0-1,1 0 1,-1-1 0,-1 2 0,1-1 0,0 0 0,0 0 0,0 1-1,0-1 1,-4 0 0,3 0 229,-1 0 1,0 1-1,0-1 1,0 1-1,0 0 0,0 0 1,0 0-1,0 1 1,0-1-1,0 1 0,1 0 1,-1 0-1,0 0 0,0 1 1,1-1-1,-1 1 1,-3 2-1,-11 10 1238,1 2 0,0 0 0,1 1 0,1 0 0,-24 36 0,30-39-238,1 0 0,1 1-1,0 0 1,-7 27 0,11-31-1028,0 1 1,1-1-1,1 0 1,0 14-1,1-22-396,1-1-1,-1 1 1,1-1-1,0 0 1,0 1 0,0-1-1,0 0 1,0 0 0,0 0-1,0 0 1,1 0-1,-1 0 1,1 0 0,0 0-1,0 0 1,0-1 0,-1 1-1,1-1 1,1 1-1,-1-1 1,0 0 0,0 0-1,0 0 1,1 0 0,-1 0-1,0 0 1,1-1-1,-1 1 1,1-1 0,-1 1-1,1-1 1,2 0 0,0 1-107,0-1 1,0 0-1,0 1 1,0-1-1,-1-1 1,1 1-1,0-1 1,0 0-1,0 0 1,0 0-1,0-1 1,-1 0-1,1 0 1,-1 0-1,6-3 1,3-7-1187,-1-1 0,0 0 0,-1 0 0,0-1 0,-1-1 0,13-24 0,-17 26 1409,0 1 0,-1-1 0,-1-1 0,0 1 0,-1-1 1,0 0-1,-1 1 0,0-26 1366,-2 80 1078,0-21-2377,0-3-208,0 1 0,1-1 0,4 20 0,10 4-3624,14-1-4681,-24-33 6200,-4-6 1708,0 1 0,-1-1 0,1 0 0,0 0 0,0 0 0,0 0 0,0 0 0,0 0 0,1 0 0,-1 0 0,0 0 1,0-1-1,1 1 0,-1 0 0,0-1 0,1 1 0,-1-1 0,2 1 0</inkml:trace>
  <inkml:trace contextRef="#ctx0" brushRef="#br0" timeOffset="2164.64">1908 263 1844,'-6'-25'88,"-4"-24"1401,10 47-1436,0 0 0,0 0-1,0 1 1,0-1 0,0 0 0,1 1 0,-1-1 0,1 0 0,-1 1 0,1-1 0,-1 1 0,1-1 0,0 1 0,0-1 0,0 1-1,0-1 1,0 1 0,0 0 0,0-1 0,0 1 0,1 0 0,-1 0 0,0 0 0,2-1 0,21-10-231,0 2 0,1 0 0,0 2-1,0 1 1,0 0 0,1 2 0,0 1 0,0 2 0,53 0 0,11 7-1299,135 25 0,-208-27 1499,49 7-53</inkml:trace>
  <inkml:trace contextRef="#ctx0" brushRef="#br0" timeOffset="2497.98">2657 703 1220,'1'-1'103,"1"1"0,-1 0 1,0-1-1,1 1 0,-1-1 0,0 0 0,1 1 0,-1-1 0,0 0 1,0 0-1,0 0 0,0 1 0,0-1 0,0 0 0,0-1 1,0 1-1,0 0 0,1-2 0,28-31 575,-28 31-640,49-60 674,44-72 1,-80 111-708,-2-1 0,-1-1 0,-1 0 0,-1 0 0,-1-1 0,10-49 0,-19 74-1,7-37 298,3-70-1,-10 108-114,-2 13 569,-7 12-117,2 0 1,0 0-1,2 1 0,0-1 0,-1 40 1,5 135-72,3-101-1024,-1-81-437,1 0 1,1 0 0,1-1-1,0 1 1,11 25 0,-9-22-738,-5-19 1549,0 0 0,-1-1 1,0 1-1,1 0 0,-1 0 1,1-1-1,-1 1 0,0 0 0,0 0 1,1 0-1,-1-1 0,0 1 1,0 0-1,0 0 0,0 0 1,0 0-1,0 0 0,0-1 1,0 1-1,0 0 0,-1 0 1,1 0-1,0 0 0,-1-1 0,1 1 1,0 0-1,-1 0 0,1-1 1,-1 1-1,1 0 0,-1-1 1,1 1-1,-1 0 0,1-1 1,-1 1-1,0-1 0,1 1 1,-1-1-1,0 1 0,0-1 0,1 1 1,-1-1-1,0 0 0,0 0 1,0 1-1,-1-1 0,-12 0 4</inkml:trace>
  <inkml:trace contextRef="#ctx0" brushRef="#br0" timeOffset="2861.52">2818 462 732,'15'-13'162,"1"1"1,0 1-1,1 0 0,0 1 0,28-11 1,-36 17 13,1 1 1,0-1 0,-1 2-1,1-1 1,0 2 0,0-1-1,0 1 1,1 1 0,-1 0-1,0 0 1,0 1 0,16 3-1,-21-3-92,0 1 0,0 0-1,0 0 1,0 1-1,-1-1 1,1 1-1,-1 0 1,0 0 0,0 0-1,0 1 1,0-1-1,0 1 1,-1 0-1,1 0 1,-1 0 0,0 1-1,-1-1 1,1 1-1,-1-1 1,0 1-1,0 0 1,2 7 0,0 6 24,0 1 1,-1-1 0,-1 1 0,-1 34 0,-2-48-128,0 1 0,-1 0 0,0-1 0,0 1 1,0-1-1,0 1 0,-1-1 0,0 0 0,0 0 0,0 0 1,-5 5-1,-3 6-608,11-16 573,0 0-1,0 0 1,0 0 0,0 1-1,0-1 1,0 0 0,0 0-1,0 0 1,0 0 0,-1 1-1,1-1 1,0 0 0,0 0-1,0 0 1,0 0 0,0 1-1,0-1 1,-1 0 0,1 0 0,0 0-1,0 0 1,0 0 0,0 0-1,-1 0 1,1 1 0,0-1-1,0 0 1,0 0 0,-1 0-1,1 0 1,0 0 0,0 0-1,0 0 1,-1 0 0,1 0-1,0 0 1,0 0 0,0 0 0,-1 0-1,1 0 1,0 0 0,0 0-1,0-1 1,-1 1 0,1 0-1,0 0 1,0 0 0,-4-13-584,5-17 565,2 23 154,1 1 1,0 0 0,0 1 0,1-1 0,-1 1 0,1 0 0,0 0-1,1 0 1,-1 0 0,1 1 0,0 0 0,0 1 0,10-6 0,9-1 410,1 0 1,34-8-1,26-9-229,-73 22-242,-1-1-1,0 0 0,0-1 0,0 0 0,-1-1 0,11-9 0,-18 13 16,-1 0 0,1 0 1,0 0-1,-1-1 0,0 1 0,0-1 1,-1 0-1,1 0 0,-1 0 1,0 0-1,0 0 0,0-1 0,-1 1 1,0 0-1,0-1 0,-1 1 1,1-9-1,-2 13-10,1 0 0,-1 0 0,0 0 0,0 0-1,1 0 1,-1 0 0,0 0 0,0 0 0,0 0 0,0 0 0,0 0 0,0 1 0,0-1 0,-1 0 0,1 1-1,0-1 1,0 1 0,0-1 0,-1 1 0,1 0 0,0 0 0,-1-1 0,1 1 0,0 0 0,-1 0 0,1 0-1,-2 1 1,-39 1 1543,35 1-1176,0 1-1,1-1 1,0 1 0,-1 1-1,2-1 1,-1 1-1,0 0 1,1 0 0,0 1-1,0 0 1,1 0-1,-1 0 1,1 0 0,1 1-1,-1-1 1,1 1 0,0 0-1,-3 12 1,0 2 216,1 0 1,1 0-1,1 0 1,1 1 0,1 24-1,1-40-764,1 0-1,0 0 1,0 0 0,0 0-1,1-1 1,0 1 0,0 0-1,0-1 1,1 0-1,0 1 1,0-1 0,0 0-1,1-1 1,-1 1 0,1-1-1,0 1 1,10 6 0,-9-6-652,2 0 0,-1-1 0,0 0 0,1 0 1,0-1-1,0 1 0,0-2 0,0 1 0,0-1 0,1 0 1,-1 0-1,1-1 0,11 1 0,-11-3 382,0 1-1,0-1 1,-1-1-1,1 1 1,0-1-1,0 0 1,-1-1-1,0 0 1,9-5-1,-7 3 340,-1 0-1,1-1 0,-1 0 0,-1 0 0,1-1 0,-1 0 0,0 0 0,-1-1 1,0 0-1,0 0 0,8-15 0,-3 0 87</inkml:trace>
  <inkml:trace contextRef="#ctx0" brushRef="#br0" timeOffset="4032.73">3751 447 404,'5'-17'56,"-4"12"51,0-1 0,0 1 0,0 0 0,1 0 0,0 0 0,0 0 0,1 0-1,-1 0 1,1 0 0,5-6 0,-2 14 2023,-3 13-1136,-2 15 468,-1-31-1431,0 39 1124,-1 0 0,-1 0 0,-3 0 0,-9 38 0,12-66-1287,0 0 0,0 0 0,0 21 0,2-31-153,2-28-1404,8 4 1369,1 0 0,1 1 1,1 0-1,1 1 1,22-26-1,-19 25 525,1-1 1,1 2-1,33-28 0,-52 48-155,1 1 0,-1-1 0,1 1 0,-1-1 0,1 1 0,-1-1 0,1 1 0,0-1 0,-1 1 0,1 0 0,0-1 0,-1 1 0,1 0 0,0-1 0,-1 1 0,1 0 0,0 0 0,0 0 0,-1 0 0,1 0-1,0 0 1,-1 0 0,1 0 0,0 0 0,0 0 0,-1 0 0,1 0 0,0 1 0,0-1 0,-1 0 0,1 0 0,0 1 0,0-1 0,0 2-28,0 0 0,0-1 1,0 1-1,0-1 0,-1 1 0,1 0 1,-1-1-1,1 1 0,-1 0 1,1 0-1,-1 0 0,0-1 0,0 3 1,-5 62-791,1-38-1070,1 0-1,1 52 1,2-64 1131,0-13 623,0-1 0,1 1 0,-1 0 0,1 0 0,0 0 0,-1 0 0,2 0 1,-1-1-1,0 1 0,0 0 0,1-1 0,-1 1 0,1-1 0,0 0 0,0 1 1,0-1-1,0 0 0,0 0 0,0 0 0,1-1 0,-1 1 0,1 0 0,-1-1 0,1 1 1,0-1-1,-1 0 0,1 0 0,0 0 0,0-1 0,4 2 0,9 1-110,1 0 0,0-1 0,33-1-1,-43-1 146,0-1 46,1-1 1,0 1-1,-1-1 1,1-1-1,-1 0 1,0 0-1,0 0 1,0-1-1,0 0 2,-1 0-1,1 0-1,6-8 1,9-6 38,-1-1 1,19-23 1,-33 35 98,-1-1-1,1 0 1,-1 0 0,0-1 0,-1 0 0,0 0 0,0 0 0,-1 0 0,-1-1 0,1 0-1,-1 0 1,-1 0 0,0 0 0,0 0 0,0-18 0,-3 26-38,1 0 1,0 1 0,-1-1-1,1 1 1,-1-1-1,0 1 1,1-1 0,-1 1-1,0-1 1,0 1-1,0 0 1,0-1-1,0 1 1,0 0 0,0 0-1,0 0 1,-1 0-1,1 0 1,0 0-1,-1 0 1,1 0 0,-1 1-1,1-1 1,-1 0-1,1 1 1,-1-1 0,1 1-1,-1 0 1,0-1-1,1 1 1,-1 0-1,0 0 1,1 0 0,-1 0-1,1 0 1,-1 1-1,-1-1 1,-2 1 303,0-1 0,0 0-1,0 1 1,0 0 0,1 0 0,-1 0 0,0 1 0,1 0-1,-1 0 1,1 0 0,-7 4 0,-2 6 497,0 1 0,1 0 0,1 0 0,0 1 0,1 1-1,-8 15 1,12-19-712,1 0 0,1 1 0,0 0 0,0 0 0,1 0-1,1 0 1,0 0 0,0 0 0,1 16 0,0-25-227,1-1 1,0 1 0,0-1 0,0 1-1,0-1 1,0 1 0,0-1 0,1 1-1,-1-1 1,1 1 0,0-1 0,0 1-1,0-1 1,0 0 0,0 0 0,0 1-1,0-1 1,1 0 0,-1 0 0,1 0-1,0 0 1,-1-1 0,1 1 0,0 0-1,0-1 1,0 1 0,0-1 0,0 0-1,1 0 1,-1 0 0,0 0 0,1 0-1,-1 0 1,0 0 0,1-1 0,-1 1-1,1-1 1,-1 0 0,1 0 0,4 0-1,1 0-113,0 0-1,-1 0 0,1-1 1,0 0-1,-1-1 0,1 0 0,-1 0 1,0 0-1,1-1 0,-1 0 1,0 0-1,-1-1 0,1 0 1,-1 0-1,1-1 0,-1 0 1,-1 0-1,1 0 0,-1-1 1,0 0-1,6-8 0,4-6-253,-1 0-1,-1-1 1,-1 0-1,-1-1 1,-1-1 0,12-37-1,30-146-1163,-48 188 1617,0-1 269,0 1 1,2-35 0,-6 51 1105,-2 5-548,-24 72 1839,19-56-2167,0-1 1,1 2 0,1-1-1,1 1 1,-3 30 0,4 102 801,3-104-1347,0-43-46,0-1 0,1 0 0,-1 1 0,1-1 1,0 1-1,0-1 0,1 0 0,-1 0 0,1 0 0,0 0 1,0 0-1,0 0 0,1 0 0,-1 0 0,1-1 0,0 1 0,0-1 1,6 5-1,-6-6-144,0 1 1,1-1-1,-1 0 1,1 0-1,-1 0 1,1-1-1,0 1 1,0-1 0,0 0-1,0 0 1,0 0-1,0 0 1,0-1-1,0 0 1,0 1-1,0-2 1,0 1-1,0 0 1,0-1-1,0 0 1,0 0-1,0 0 1,0 0 0,-1 0-1,1-1 1,0 0-1,-1 0 1,1 0-1,-1 0 1,5-5-1,3-3-161,-2 0 0,1-1 0,-2 0 0,1-1-1,-2 0 1,1 0 0,-2 0 0,0-1 0,9-26 0,-10 25 509,-1-1 1,-1 0-1,0 0 0,-1 0 1,0-20 1293,-3 38-1236,1-1-1,-1 1 0,0-1 1,0 1-1,0-1 0,0 1 0,0-1 1,0 0-1,-1 1 0,-1 1 1,-2 6 5,1 1 1,0-1 0,0 1 0,1-1 0,1 1-1,0 0 1,0 0 0,1 0 0,1 0-1,1 19 1,-1-28-216,-1 0 0,1 0 0,0 1 0,1-1 0,-1 0 0,0 0-1,1 0 1,-1 0 0,1 0 0,-1 0 0,1 0 0,0 0 0,0 0 0,0 0-1,0-1 1,0 1 0,1 0 0,-1-1 0,0 1 0,1 0 0,-1-1 0,4 2 0,-1-1-64,0 0 0,0 0 0,0-1 0,1 0 0,-1 0 0,0 0 0,1-1 0,-1 1 0,1-1 0,5 0 0,-2-1-131,0 0 1,0 0 0,0-1 0,0 0 0,0-1 0,-1 0 0,1 0 0,-1 0 0,1-1 0,-1 0-1,-1 0 1,1-1 0,0 0 0,-1 0 0,0-1 0,-1 0 0,10-11 0,-8 9 124,-1 0 0,0-1 1,0 0-1,-1 0 1,0-1-1,0 0 0,-1 0 1,-1 0-1,0 0 1,0 0-1,-1-1 0,0 1 1,1-15 1333,-5 26-1139,1 1 0,1-1 1,-1 1-1,0-1 0,0 1 1,1 0-1,-1-1 1,0 1-1,1 0 0,0 0 1,-1-1-1,1 1 0,0 3 1,-1 1 273,-2 12 522,1-1 0,0 1 1,1 31-1,1-33-339,1-13-537,-1-1 0,1 1 0,-1-1-1,1 1 1,0-1 0,0 1 0,0-1 0,0 0 0,0 1 0,1-1 0,-1 0 0,1 0 0,-1 0 0,1 0 0,0 0-1,0 0 1,0-1 0,0 1 0,0 0 0,0-1 0,0 0 0,1 1 0,-1-1 0,0 0 0,1 0 0,-1 0-1,1-1 1,-1 1 0,1-1 0,3 1 0,10 2-33,1-1 0,-1 0-1,24-1 1,-37-1-6,9-1-20,-1-1 0,0 0 1,0 0-1,0-1 0,0-1 0,0 0 1,0 0-1,-1-1 0,0 0 1,13-9-1,-7 3-94,1-1 0,-2 0 0,1-1 0,-2-1 0,16-18 0,-20 19-145,-1 0 1,-1-1 0,0-1-1,0 1 1,-2-1-1,0 0 1,0-1-1,-2 1 1,0-1-1,3-24 1,-1-14-272,-4-97 0,-2 92 666,0 58-117,0-1-1,0 1 1,0 0 0,0 0 0,0-1-1,-1 1 1,1 0 0,0 0 0,-1-1-1,1 1 1,0 0 0,-1 0 0,0 0-1,1 0 1,-1 0 0,0-1 0,1 1-1,-1 0 1,0 1 0,0-1 0,0 0-1,0 0 1,0 0 0,0 0 0,0 1-1,0-1 1,0 0 0,0 1 0,0-1-1,-1 1 1,1 0 0,0-1 0,0 1-1,0 0 1,-1-1 0,1 1 0,-3 0-1,2 0 244,-1 1 0,1-1 0,-1 0 0,1 1-1,-1-1 1,1 1 0,-1 0 0,1 0 0,-1 0 0,1 0-1,0 0 1,-1 1 0,1-1 0,0 1 0,0-1 0,0 1-1,-3 4 1,-8 11 319,2 1 0,0 1 0,1 0 0,0 0 0,2 1 0,0 1 0,2-1 0,-8 37 0,6-5 695,2 0 0,2 75 0,5-113-1589,1-1 1,0 1-1,0-1 0,1 1 0,1-1 1,0 0-1,1-1 0,1 1 0,0-1 1,0 0-1,17 22 0,-17-25-118,1 0-1,0-1 1,0 0 0,1 0-1,0-1 1,0 0-1,0-1 1,1 1 0,0-2-1,1 1 1,-1-1 0,1-1-1,0 0 1,0 0-1,18 3 1,-16-5-1973,0-1 1,0 0-1,0-1 0,0-1 1,19-2-1,-14-1 647,0 0 1,0-1-1,19-9 0,1-1 698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4T17:02:37.43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392 189 452,'3'-79'1604,"-3"109"-560,0 26 131,-3 0 0,-12 69 0,6-73-1312,-23 144 1071,24-65-5941,8-142 2646,0 0 2307</inkml:trace>
  <inkml:trace contextRef="#ctx0" brushRef="#br0" timeOffset="499.94">416 69 204,'0'-2'46,"0"0"-1,0 0 1,0-1-1,0 1 1,0 0-1,0 0 1,0 0-1,-1 0 1,1 0-1,-1-1 1,1 1-1,-1 0 1,0 0-1,-2-3 1,1 4-8,0 0 1,0 0 0,-1 1-1,1-1 1,0 0-1,-1 1 1,1 0 0,-1-1-1,1 1 1,-1 0 0,1 0-1,-5 1 1,2 2 20,0-1 0,0 1 0,1 1 0,-1-1 0,1 1 0,0-1 0,0 1 0,0 1 0,0-1 0,1 0 0,-6 9 0,-10 10 235,-41 51 526,14-14 101,71-89-17,146-155 1429,-169 182-2174,0 0 0,0 0 0,0 0 1,0 0-1,1 0 0,-1 0 1,0 1-1,1 0 0,-1-1 0,1 1 1,0 0-1,-1 0 0,1 0 0,0 1 1,0-1-1,0 0 0,3 1 1,-4 0-48,0 1 0,0-1 1,-1 1-1,1 0 0,0 0 1,-1 0-1,1 0 1,-1 0-1,1 0 0,-1 0 1,1 0-1,-1 0 1,0 1-1,0-1 0,0 0 1,1 1-1,-1-1 0,-1 1 1,1 0-1,0-1 1,0 1-1,0 0 0,-1-1 1,1 1-1,-1 0 0,1 2 1,9 39 1793,6 52 0,-3-8-2237,10-3-7915,-6-53 246,-14-26 7495</inkml:trace>
  <inkml:trace contextRef="#ctx0" brushRef="#br0" timeOffset="2132.17">7 994 476,'-2'8'73,"0"-1"-1,1 0 1,0 1-1,0-1 1,1 1-1,0-1 1,1 1-1,-1-1 1,3 12-1,-2-17-37,0 1 0,0-1 0,0 0 0,0 1 0,1-1-1,-1 0 1,1 0 0,-1 0 0,1 0 0,0 0 0,-1 0 0,1 0-1,0 0 1,0-1 0,1 1 0,-1-1 0,0 0 0,0 1-1,1-1 1,-1 0 0,1 0 0,-1-1 0,1 1 0,-1 0-1,1-1 1,-1 0 0,1 1 0,0-1 0,-1 0 0,4-1 0,5 0 42,0 0 0,0-1 0,0-1 1,0 0-1,-1 0 0,1-1 0,-1-1 0,0 1 1,0-2-1,0 1 0,-1-2 0,0 1 1,16-15-1,11-12-13,56-70 0,-87 97-59,19-23 1,-1-1 0,36-61 1,-52 77-4,0-1 0,-1 0 0,0 0 0,-2-1 0,1 1 1,-2-1-1,0 0 0,-1 0 0,0-20 0,-2 34-4,0 1-1,0-1 1,0 0 0,-1 0-1,1 1 1,0-1-1,-1 0 1,1 1-1,-1-1 1,0 0 0,1 1-1,-1-1 1,0 1-1,0-1 1,0 1-1,0 0 1,0-1 0,0 1-1,-1 0 1,1 0-1,0 0 1,-1 0-1,1 0 1,-1 0 0,1 0-1,-1 0 1,1 0-1,-1 1 1,0-1-1,1 1 1,-1-1 0,0 1-1,1 0 1,-1-1-1,0 1 1,1 0-1,-1 0 1,0 0 0,0 1-1,1-1 1,-1 0-1,0 1 1,1-1-1,-1 1 1,0-1 0,1 1-1,-1 0 1,1-1-1,-1 1 1,1 0-1,-1 0 1,1 0 0,0 1-1,-2 1 1,-5 10 53,0 0 0,1 0 0,1 1 0,1 0 0,0 1 1,0-1-1,1 1 0,1 0 0,-1 17 0,-1 25 338,3 61 0,2-84-327,3 37-347,3 1 0,3-1 0,31 117 0,-34-164-599,-2 1 1,-1 0-1,1 45 0,-6-65 741,-10-1 119</inkml:trace>
  <inkml:trace contextRef="#ctx0" brushRef="#br0" timeOffset="2631.96">177 1269 672,'0'-3'48,"1"0"0,0 1 0,0-1 0,0 0 0,0 1 0,0-1 0,0 0-1,1 1 1,-1-1 0,1 1 0,-1 0 0,1 0 0,3-3 0,35-34 530,-13 13-391,26-32-78,60-70-98,-92 97-13,-16 21 10,1 1 0,1 0 1,0 0-1,0 0 0,1 1 0,15-13 0,-22 21 51,0 0 0,-1 1 0,1-1 0,0 1 0,0-1 0,-1 1 0,1 0 0,-1-1 0,1 1 0,0 0 0,-1-1 0,0 1 0,1 0 0,-1 0 0,1-1 0,-1 1 0,0 0 0,1 0 0,-1 0 0,0-1 0,0 1 0,0 0 0,0 0 0,0 0 0,0 0 0,0 0 0,0-1 0,0 1 0,0 1 0,4 39 591,-4-37-453,1 10 88,10 76 826,-10-84-1072,0-1 1,1 0-1,-1 1 1,1-1-1,0 0 1,1 0-1,-1 0 1,1-1-1,0 1 1,0-1-1,1 1 1,-1-1-1,8 7 1,-9-10-42,1 1 0,-1-1 0,0 0 0,0 0 0,1-1 0,-1 1 0,1 0 0,-1-1 0,1 1 0,-1-1 0,1 0 0,-1 0 0,1 0-1,-1 0 1,1 0 0,-1-1 0,1 1 0,-1-1 0,0 1 0,1-1 0,-1 0 0,1 0 0,-1 0 0,0 0 0,0-1 0,0 1 0,0 0 0,0-1 0,0 0 0,0 1 0,0-1 0,1-2 0,9-8-193,-1 0 0,-1-1 0,15-23 0,-19 27 37,1-2 103,-1-1-1,0 0 1,0-1 0,-2 1-1,1-1 1,-1 0-1,-1 0 1,-1 0 0,1-1-1,-2 1 1,0-1 0,-1-17-1,0 31 66,0 0-1,0-1 1,0 1-1,0 0 1,0-1-1,0 1 1,0 0-1,0-1 0,0 1 1,0 0-1,0-1 1,0 1-1,0 0 1,-1-1-1,1 1 0,0 0 1,0 0-1,0-1 1,0 1-1,0 0 1,-1-1-1,1 1 0,0 0 1,0 0-1,-1 0 1,1-1-1,0 1 1,0 0-1,-1 0 0,1 0 1,0-1-1,-1 1 1,1 0-1,0 0 1,0 0-1,-1 0 1,1 0-1,0 0 0,-1 0 1,1 0-1,0 0 1,-1 0-1,1 0 1,0 0-1,-1 0 0,1 0 1,0 0-1,-1 0 1,1 0-1,0 0 1,-1 0-1,1 1 0,-14 9 503,7 6-463,2 0 0,0-1 0,1 2 0,0-1-1,1 0 1,1 1 0,0 0 0,2-1 0,1 26 0,-1-26-197,0-13 14,1 0-1,-1-1 0,1 1 1,0 0-1,0-1 0,-1 1 0,2 0 1,-1-1-1,0 1 0,0-1 1,1 0-1,-1 1 0,1-1 1,0 0-1,0 0 0,0 0 1,0 0-1,0-1 0,0 1 1,0 0-1,1-1 0,-1 0 1,1 1-1,-1-1 0,1 0 0,4 1 1,3 2-328,0-2-1,0 1 1,0-1 0,0-1 0,20 1-1,-14-2 396</inkml:trace>
  <inkml:trace contextRef="#ctx0" brushRef="#br0" timeOffset="2967.51">988 824 748,'0'197'2625,"1"-207"-2668,1 0-1,-1 0 1,2 1 0,-1-1-1,2 1 1,-1-1 0,1 1-1,0 0 1,1 1 0,9-14-1,0 2 35,1 0 0,1 1-1,21-20 1,-35 37 30,-1 0 1,1 1-1,-1-1 1,1 1-1,0 0 1,0-1-1,-1 1 1,1 0-1,0 0 1,0 0-1,0 0 1,0 0-1,1 1 1,-1-1-1,0 1 1,0-1-1,0 1 1,5-1-1,-6 2 2,0 0 0,1 0 0,-1-1 0,0 1 0,1 0 0,-1 0 0,0 0 0,0 0 0,0 0 0,0 0 0,0 1 0,0-1 0,0 0-1,0 0 1,-1 1 0,1-1 0,0 1 0,-1-1 0,1 1 0,-1-1 0,1 1 0,-1-1 0,0 1 0,0-1 0,0 3 0,4 28-208,-2 0 0,-2 41 0,-1-28-956,2-42 1052,-1 1 0,1-1 1,0 1-1,0-1 0,0 0 1,0 0-1,1 1 0,-1-1 1,1 0-1,0 0 0,0 0 1,0 0-1,0-1 0,1 1 1,-1 0-1,1-1 1,-1 0-1,1 0 0,0 0 1,0 0-1,0 0 0,0 0 1,6 2-1,3-3 49</inkml:trace>
  <inkml:trace contextRef="#ctx0" brushRef="#br0" timeOffset="3333.8">1467 824 336,'1'-9'6,"0"5"49,-1 0 1,1 0-1,-1 0 0,0-1 1,0 1-1,0 0 0,0-1 1,-1 1-1,1 0 0,-3-5 0,2 7 6,0 1-1,-1-1 0,0 1 0,1 0 0,-1 0 0,0-1 0,0 1 0,0 0 0,1 0 0,-1 1 0,0-1 0,0 0 0,0 1 0,-1-1 0,1 1 0,0-1 0,0 1 0,0 0 0,0 0 0,0 0 0,0 0 1,-4 1-1,2 0 45,1 0 0,-1 0 1,1 0-1,0 0 0,-1 1 1,1 0-1,0-1 0,0 1 1,0 0-1,0 0 0,0 1 1,1-1-1,-1 1 0,1-1 1,-1 1-1,-1 3 1,-34 52 1432,34-50-1399,1-1 0,0 1 0,0 0 0,1 0 0,0 0 0,1 0 0,-1 1 0,2-1 0,-1 13 0,1-18-125,0 0 1,1-1-1,-1 1 1,1-1 0,-1 1-1,1-1 1,0 1-1,0-1 1,0 1 0,0-1-1,0 0 1,0 1-1,1-1 1,-1 0 0,1 0-1,0 0 1,0 0 0,0 0-1,-1-1 1,2 1-1,-1 0 1,0-1 0,0 0-1,0 1 1,1-1-1,-1 0 1,1 0 0,-1 0-1,1-1 1,-1 1 0,1 0-1,-1-1 1,6 0-1,0 1-32,-1-1-1,1 0 1,0-1-1,0 0 0,0 0 1,-1 0-1,1-1 1,-1-1-1,1 1 1,-1-1-1,13-7 0,-2-1-150,0-1 0,-1-1 1,18-17-1,-24 20 69,-1 0 0,0-1 0,-1 0 0,0 0 0,-1-1 0,0 0 0,-1-1 1,0 1-1,-1-1 0,0-1 0,-1 1 0,5-24 0,-3-2-17,-2-1 0,-2 1-1,-2-51 1,-1 87 148,-1 0 0,1 1 0,-1-1 0,1 1 0,-1-1 0,0 0 0,0 1 0,0-1 0,0 1 0,-1 0 0,1-1 0,-1 1 0,1 0 0,-3-3 0,3 5-13,1-1 1,-1 1 0,1-1 0,-1 1-1,0-1 1,1 1 0,-1 0 0,1-1-1,-1 1 1,0 0 0,1 0 0,-1-1-1,0 1 1,1 0 0,-1 0 0,0 0-1,1 0 1,-1 0 0,0 0 0,0 0 0,1 0-1,-1 0 1,0 0 0,1 0 0,-1 0-1,0 1 1,1-1 0,-1 0 0,0 0-1,1 1 1,-1-1 0,1 0 0,-1 1-1,1-1 1,-1 1 0,0-1 0,1 1-1,-1-1 1,1 1 0,0-1 0,-1 1-1,1-1 1,0 1 0,-1 0 0,1-1-1,0 1 1,-1 0 0,1-1 0,0 1-1,0 0 1,0-1 0,0 1 0,0 0-1,0-1 1,0 1 0,0 1 0,-8 22 112,1 1 0,2 1 1,1-1-1,0 1 0,2-1 1,1 1-1,4 44 0,0-43-824,2 0 0,1 0 0,1 0-1,11 27 1,-7-29-359,-7-17 665,0 0 0,-1 1 0,0-1 0,0 1 1,-1-1-1,2 15 0,-4-18 148</inkml:trace>
  <inkml:trace contextRef="#ctx0" brushRef="#br0" timeOffset="3701.2">1560 822 504,'0'-8'47,"1"1"-1,0 0 0,1 0 1,-1 0-1,1 0 1,1 0-1,-1 0 1,1 0-1,0 1 1,1 0-1,0-1 1,0 1-1,0 0 0,1 1 1,-1-1-1,1 1 1,1 0-1,5-5 1,-7 6 27,1 0 0,-1 0 0,1 0 0,0 1 0,0-1 0,0 1 0,0 1 0,1-1 0,-1 1 0,1 0 0,0 0 0,-1 0 0,1 1 0,0 0-1,0 0 1,0 0 0,7 1 0,-8 1 12,-1-1 0,1 1 0,-1 1 0,0-1 0,0 1 0,1-1 0,-1 1 0,0 0 0,-1 1 0,1-1 0,0 1 0,-1 0 0,1 0 0,-1 0 0,0 0 0,0 0-1,0 1 1,0-1 0,-1 1 0,1 0 0,-1 0 0,0 0 0,2 4 0,1 8-152,0 0-1,-1 0 1,-1 0-1,0 1 1,-2-1-1,1 1 1,-2-1-1,-2 28 1,1 0-3926</inkml:trace>
  <inkml:trace contextRef="#ctx0" brushRef="#br0" timeOffset="3702.2">1882 522 600,'0'-24'20,"0"3"8,0 4 4,0 2 0,0 1-20,-12 3-16,1 3-48,11 3-60,-8 1-72,1 2-44,2 2 84,-1 0 144</inkml:trace>
  <inkml:trace contextRef="#ctx0" brushRef="#br0" timeOffset="4032.42">1848 777 716,'11'138'574,"0"1"401,-11-48-2032,0-91 1032,0 0-1,0 1 1,0-1-1,0 1 1,0-1-1,0 0 1,0 1-1,1-1 1,-1 1-1,0-1 1,0 0-1,0 1 1,0-1 0,1 0-1,-1 1 1,0-1-1,0 0 1,1 1-1,-1-1 1,0 0-1,1 0 1,-1 1-1,0-1 1,1 0-1,-1 0 1,0 0-1,1 1 1,-1-1-1,1 0 1,-1 0-1,0 0 1,1 0 0,-1 0-1,1 0 1,-1 0-1,0 0 1,1 0-1,-1 0 1,1 0-1,-1 0 1,0 0-1,1 0 1,0 0-1,7 0-61</inkml:trace>
  <inkml:trace contextRef="#ctx0" brushRef="#br0" timeOffset="4365.85">2219 739 616,'0'-8'68,"0"1"113,0 0 0,0 1 0,0-1 1,-1 0-1,0 0 0,0 1 0,0-1 1,-4-10-1,3 15 1,0 0-1,0 0 1,0 0 0,0 0 0,0 0 0,0 1 0,0-1-1,-1 0 1,1 1 0,-1 0 0,1-1 0,-1 1 0,1 0-1,-1 1 1,0-1 0,1 0 0,-1 1 0,0-1-1,0 1 1,1 0 0,-1 0 0,0 0 0,-5 1 0,4 0 100,1 0 0,-1 0 0,0 0 0,1 1 0,-1-1 0,1 1 0,0 0 0,-1 0 0,1 1 0,0-1 0,0 0 0,1 1 0,-1 0 0,0 0 0,-3 4 0,-33 50 3176,33-47-3086,0 0 0,2 1 0,-1-1 0,1 1 0,1 0 0,0 0 0,0 0 0,1 1 0,0-1 0,1 0 0,1 14 0,0-23-357,0 0 1,0 0-1,0-1 0,1 1 0,-1 0 0,0-1 1,1 1-1,0 0 0,-1-1 0,1 1 1,0-1-1,0 1 0,0-1 0,0 1 1,0-1-1,0 0 0,0 1 0,0-1 0,0 0 1,1 0-1,-1 0 0,3 1 0,-1 0-44,1 0 0,0 0 0,0 0 0,0-1 0,1 0 0,-1 0 1,0 0-1,0 0 0,5-1 0,-2 1-178,-1-1 1,1 0 0,0 0-1,-1-1 1,1 0 0,0 0 0,-1-1-1,0 0 1,1 0 0,-1 0-1,11-6 1,-5-2-61,0 0 0,-1 0 0,0-1 0,-1-1 0,0 0 0,-1 0 0,0-1 0,-1 0 0,-1 0 0,0-1 0,-1 0 0,0 0 0,-1-1 0,6-26 0,-21 80 2673,5-23-2753,0 1-1,2-1 1,0 1-1,0 22 1,2-36-97,1 0 0,0 1 0,0-1 0,0 1 0,1-1 0,-1 0 0,1 0-1,0 1 1,0-1 0,0 0 0,0 0 0,0 0 0,1 0 0,0 0 0,-1 0 0,1 0 0,0-1 0,0 1 0,0 0 0,1-1 0,2 3 0,-1-3 193,0 0 0,0 0 1,0 0-1,1-1 0,-1 1 1,0-1-1,1 0 0,-1-1 1,0 1-1,9-1 0,14 1-291,3-1 249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4T17:02:45.93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0 380 568,'3'2'29,"-1"-1"0,1 0 0,-1 0-1,1 0 1,-1 0 0,1-1 0,0 1 0,-1-1 0,1 1 0,0-1-1,-1 0 1,1 0 0,0 0 0,0-1 0,-1 1 0,1-1 0,0 1-1,-1-1 1,1 0 0,-1 0 0,1 0 0,-1 0 0,1 0-1,-1-1 1,0 1 0,0-1 0,0 1 0,0-1 0,3-2 0,9-8 62,-1 0-1,0-1 1,11-15 0,-20 23-110,10-10 23,4-6-3,29-43 0,-43 57 1,0 0 0,0 0 0,-1-1 0,0 0 1,0 1-1,-1-1 0,0 0 0,0-1 0,-1 1 0,1-14 0,-2 22 2,-1-1-1,1 0 0,0 1 0,-1-1 0,1 0 0,-1 1 1,1-1-1,-1 0 0,1 1 0,-1-1 0,1 1 0,-1-1 1,1 1-1,-1 0 0,0-1 0,1 1 0,-1 0 0,0-1 1,1 1-1,-1 0 0,0 0 0,0-1 0,1 1 0,-1 0 1,0 0-1,0 0 0,1 0 0,-1 0 0,0 0 0,0 0 0,1 0 1,-1 0-1,0 1 0,0-1 0,1 0 0,-1 0 0,0 1 1,1-1-1,-1 0 0,0 1 0,-30 13 378,22-3-129,1 1 0,0 0-1,1 1 1,0 0 0,1 0-1,-6 18 1,9-23-156,1 0 0,0 0 0,0 1-1,1-1 1,-1 1 0,2-1 0,-1 1 0,1-1 0,1 1 0,0-1 0,0 0 0,2 9-1,-1-12-105,0-1 0,0 0-1,0 0 1,0 0 0,0 0-1,1-1 1,0 1-1,-1-1 1,1 1 0,1-1-1,-1 0 1,0 0 0,1-1-1,0 1 1,-1-1-1,1 1 1,0-1 0,0 0-1,0-1 1,7 3 0,2-1-520,1 0 0,0 0 0,0-2 1,0 0-1,16 0 0,-25-2 409,0 0 0,0-1 0,0 1 1,0-1-1,-1 0 0,1 0 0,-1-1 0,1 1 0,-1-1 0,0 0 0,0 0 0,0-1 0,-1 1 0,5-5 0,-7 6 94,14-12-62</inkml:trace>
  <inkml:trace contextRef="#ctx0" brushRef="#br0" timeOffset="330.76">463 92 860,'0'0'61,"-2"38"952,-3-21-603,1 1-1,0-1 0,2 0 1,0 1-1,1-1 1,2 36-1,-1-18-184,1-26-213,1 0 0,-1 0 0,1-1 0,1 1 0,0-1-1,0 1 1,1-1 0,0 0 0,0 0 0,1-1 0,9 14 0,-14-21-19,1 0 1,-1 0 0,0 0-1,0 1 1,0-1 0,0 0-1,1 0 1,-1 0 0,0 0-1,0 0 1,0 0 0,1 1-1,-1-1 1,0 0 0,0 0-1,1 0 1,-1 0 0,0 0 0,0 0-1,1 0 1,-1 0 0,0 0-1,0 0 1,0 0 0,1 0-1,-1 0 1,0 0 0,0 0-1,1 0 1,-1 0 0,0-1-1,0 1 1,0 0 0,1 0-1,-1 0 1,0 0 0,0 0-1,0 0 1,1-1 0,-1 1-1,0 0 1,0 0 0,0 0-1,0-1 1,0 1 0,1 0-1,-1-1 1,7-17-137,2-25 68,-9 40 66,12-80-36,-3 19-274,30-118 0,-30 193-2868,4 16 2891,-7-14-136,0-2 393</inkml:trace>
  <inkml:trace contextRef="#ctx0" brushRef="#br0" timeOffset="980.3">796 142 848,'-13'12'364,"0"1"0,1-1 0,1 2 0,0 0 0,-14 25-1,20-29 48,0 1-1,1-1 1,0 1-1,1 0 1,0 0 0,0 1-1,1-1 1,1 0-1,0 19 1,1-29-376,0 0 0,0 1 0,0-1 0,1 0 0,-1 0 0,0 0 0,1 0 0,-1 0 0,1 0 0,-1 0 0,1 0 0,-1 0 0,1 0 0,0 0 0,-1 0 1,1 0-1,0 0 0,0 0 0,0-1 0,0 1 0,0 0 0,0-1 0,1 2 0,34 7 326,-30-8-371,0-1 0,0 0 0,0 0-1,0-1 1,0 1 0,0-1 0,0-1-1,0 1 1,10-5 0,-7 0-204,0 0-1,-1-1 1,0 0 0,0-1 0,0 0-1,-1 0 1,0 0 0,-1-1 0,6-10 0,-9 14 112,0 0 1,0 0-1,-1 0 1,0-1-1,0 1 1,0-1-1,-1 1 1,1-1 0,-1 0-1,-1 0 1,1 1-1,-1-1 1,0 0-1,0 0 1,-1 0-1,0 1 1,0-1 0,-4-11-1,3 12 130,-1 0 1,0 1-1,0-1 0,-1 1 1,1-1-1,-1 1 0,0 0 0,0 0 1,-1 1-1,1-1 0,-1 1 1,1 0-1,-1 0 0,0 1 0,-9-4 1,11 5 57,1-1-1,-1 1 1,0 0 0,0 0 0,0 1 0,0-1 0,0 1-1,0-1 1,-1 1 0,1 0 0,0 0 0,0 0-1,0 1 1,0-1 0,0 1 0,0 0 0,0 0 0,0 0-1,0 0 1,0 0 0,1 0 0,-1 1 0,0-1 0,1 1-1,-1 0 1,1 0 0,-1 0 0,-2 4 0,2-3-77,1 0 0,-1 1 1,1-1-1,0 1 0,0 0 1,0 0-1,0 0 0,1 0 1,0 0-1,0 0 0,0 0 1,0 0-1,0 0 0,1 1 1,0-1-1,0 0 0,0 0 1,0 1-1,2 4 1,-1-5-153,1 0 1,-1-1 0,1 1 0,0-1 0,1 1 0,-1-1 0,0 0 0,1 0 0,0 0 0,0 0 0,0 0 0,0-1 0,0 1 0,0-1 0,1 0 0,-1 0 0,1 0 0,-1 0 0,1-1-1,5 2 1,10 3-227,0 0 0,1-2-1,0 0 1,0-2-1,0 0 1,0-1 0,0-1-1,1-1 1,-1 0 0,22-6-1,-27 4 354,-1 0-1,0-1 0,0 0 1,-1-1-1,1-1 1,-1 0-1,0-1 0,-1 0 1,1-1-1,-1-1 0,-1 0 1,0 0-1,0-1 1,16-20-1,-24 27 45,-1 0-1,0-1 1,0 1 0,0-1-1,0 1 1,0-1-1,-1 0 1,0 0 0,1 0-1,-2 0 1,1 1 0,0-1-1,-1-1 1,0 1-1,0 0 1,0-4 0,0 6 35,-1 0 0,0 0 0,1 0 0,-1 0 0,0 1 0,0-1 0,0 0 0,0 1 0,0-1 0,-1 0 0,1 1 1,0 0-1,-1-1 0,1 1 0,-1 0 0,0-1 0,1 1 0,-1 0 0,0 0 0,1 0 0,-1 1 0,0-1 0,0 0 0,0 1 0,0-1 0,0 1 1,0 0-1,0-1 0,0 1 0,0 0 0,0 0 0,-3 1 0,-4 0 435,1 1 1,-1 0-1,1 0 1,0 1-1,-1 0 0,1 0 1,1 1-1,-1 0 1,0 0-1,1 1 0,0 0 1,0 1-1,0-1 1,1 1-1,-10 11 0,4-3 62,0 0-1,1 0 0,0 1 0,1 0 0,1 1 0,-12 28 0,20-41-550,0 0-1,0 0 0,0 1 0,0-1 0,0 0 1,1 0-1,0 1 0,0-1 0,-1 0 1,2 5-1,-1-7-15,1 1 1,-1-1 0,0 0-1,1 1 1,-1-1-1,1 0 1,0 0 0,-1 0-1,1 0 1,0 0-1,0 0 1,0 0 0,0 0-1,0 0 1,0 0-1,0 0 1,0 0 0,2 1-1,3 0-233,1 0-1,-1 0 1,1-1 0,0 0-1,0 0 1,0 0-1,0-1 1,10 0-1,-11-1-67,0-1-1,0 1 1,0-1-1,0 0 1,0-1-1,0 1 1,-1-1-1,1 0 1,-1 0-1,1-1 1,-1 0-1,5-5 1,58-55-2314,-66 62 2571,8-8-256,-1 0-1,0-1 1,-1 0-1,13-23 1,-18 29 542,-1 0-1,0 0 1,0-1 0,0 1 0,-1-1 0,0 1 0,0-1 0,0-9 0,-2 20-4,0 1 0,-1-1 0,0 0 0,0 0 0,0 0 0,-1 0 0,-2 5 0,-12 27 152,12-16-518,2 1-1,1-1 0,1 43 0,1-60 22,0-2-3,0 0 0,0 0 0,0 0 0,1 0-1,-1-1 1,1 1 0,-1 0 0,1 0 0,-1-1 0,1 1 0,0 0 0,0-1 0,0 1-1,0-1 1,0 1 0,1-1 0,-1 0 0,0 1 0,0-1 0,1 0 0,-1 0 0,1 0-1,-1 0 1,4 1 0,0 0-311,-1 0 0,1 0 0,-1-1 0,1 0-1,0 0 1,0 0 0,0-1 0,6 1 0,-9-2 388,-1 1 1,1-1-1,-1 0 0,1 0 1,-1 1-1,0-1 1,1 0-1,-1 0 1,0-1-1,0 1 0,0 0 1,1 0-1,-1 0 1,0-1-1,-1 1 1,1 0-1,0-1 0,0 1 1,-1-1-1,2-2 1,2-4-34,6-9 46</inkml:trace>
  <inkml:trace contextRef="#ctx0" brushRef="#br0" timeOffset="1448.85">1404 22 1140,'1'0'66,"1"1"1,-1 0-1,0 0 0,1-1 1,-1 1-1,0 0 0,0 0 0,0 0 1,0 1-1,0-1 0,0 0 0,0 0 1,0 0-1,0 1 0,0-1 1,0 0-1,-1 1 0,1-1 0,-1 1 1,1-1-1,-1 1 0,0-1 1,1 1-1,-1-1 0,0 1 0,0 0 1,0-1-1,0 1 0,-1 2 1,1 68 1635,-1-50-1077,1 169 470,0-191-1111,0 1 0,0-1 0,0 0 0,0 0 0,0 0 0,1 1 0,-1-1 0,0 0 0,0 0 0,0 0 0,0 0 0,1 0 0,-1 1 1,0-1-1,0 0 0,0 0 0,1 0 0,-1 0 0,0 0 0,0 0 0,0 0 0,1 0 0,-1 0 0,0 0 0,0 0 0,0 0 0,1 0 0,-1 0 1,0 0-1,0 0 0,0 0 0,1 0 0,-1 0 0,0 0 0,0 0 0,1 0 0,-1 0 0,0 0 0,0 0 0,0 0 0,0-1 0,1 1 0,-1 0 1,0 0-1,0 0 0,0 0 0,0-1 0,1 1 0,-1 0 0,0 0 0,0 0 0,0 0 0,0-1 0,0 1 0,0 0 0,0 0 0,0 0 1,0-1-1,11-11-675,3-48-461,-12 48 1102,0 1 0,0 0 0,2-1 0,6-17 0,-6 27 121,-1 1-1,1 0 1,0-1-1,-1 1 1,1 0-1,0 1 1,0-1-1,0 1 1,-1 0 0,1 0-1,0 0 1,0 0-1,7 2 1,1-1 209,2-1-183,1 0 0,-1-1 0,0 0 0,1-2 0,-1 1 0,0-2 1,-1 0-1,19-7 0,-18 5-92,74-35-195,-82 38 166,0-1 0,0 0 0,0 0 0,0-1-1,-1 0 1,1 0 0,-1 0 0,-1 0 0,1-1-1,7-11 1,-12 16 34,1-1 0,0 1 0,0 0 0,-1 0 0,1-1-1,0 1 1,-1-1 0,1 1 0,-1 0 0,0-1 0,0 1 0,1-1 0,-1 1 0,0-1-1,0 1 1,0-1 0,-1 1 0,1-1 0,0 1 0,0-1 0,-1 1 0,1 0-1,-1-1 1,1 1 0,-1-1 0,0 1 0,1 0 0,-1 0 0,0-1 0,0 1 0,0 0-1,0 0 1,0 0 0,0 0 0,0 0 0,-1 0 0,1 0 0,0 1 0,0-1 0,-1 0-1,-1 0 1,1 0 113,-1 0-1,0 1 1,1-1-1,-1 1 1,0 0 0,0-1-1,1 1 1,-1 0-1,0 1 1,1-1-1,-1 0 1,0 1-1,1 0 1,-1 0-1,0-1 1,1 1 0,-1 1-1,1-1 1,0 0-1,-1 1 1,1-1-1,-2 3 1,-8 6 687,2 1 0,0 0 0,0 1 1,1 0-1,0 1 0,1 0 0,-11 24 0,13-22-715,1 0 0,0 0 0,2 0 0,-1 1-1,2-1 1,0 1 0,1 22 0,1-35-352,0 1-1,1 0 1,-1 0 0,1-1 0,0 1-1,0 0 1,1-1 0,-1 1 0,1-1-1,0 0 1,0 1 0,0-1 0,0 0-1,0 0 1,1 0 0,-1 0 0,1-1-1,0 1 1,0-1 0,0 1 0,0-1-1,0 0 1,0 0 0,1-1 0,-1 1-1,5 1 1,3 1-736,0 0 0,1-1 0,-1 0 0,1-1 0,0 0 0,23 0 0,-22-3 844,0-1 0,-1 0 1,0-1-1,1 0 0,-1-1 0,0 0 0,-1-1 0,1 0 1,-1-1-1,0 0 0,12-10 0,1 2 149</inkml:trace>
  <inkml:trace contextRef="#ctx0" brushRef="#br0" timeOffset="1794.44">2148 151 584,'1'-2'49,"0"0"0,0-1 1,0 1-1,-1 0 0,1 0 0,0-1 1,-1 1-1,0 0 0,1-1 0,-1 1 0,0-1 1,0 1-1,0 0 0,-1-1 0,1 1 1,-1 0-1,1-1 0,-1 1 0,0 0 0,1 0 1,-1-1-1,0 1 0,-1 0 0,1 0 0,0 0 1,-1 0-1,-1-2 0,-1 2 329,0 0 1,-1 0-1,1 0 0,-1 0 1,1 1-1,-1 0 0,0-1 0,0 2 1,1-1-1,-1 1 0,0-1 1,-8 2-1,9 0-14,1-1 1,-1 1-1,1 1 1,-1-1-1,1 0 1,-1 1-1,1 0 0,0-1 1,0 2-1,0-1 1,0 0-1,0 0 1,1 1-1,-1-1 1,1 1-1,-1 0 0,-1 4 1,-40 59 5101,37-53-4315,0-3-641,1 1 0,1-1 0,0 2 0,0-1 0,1 0 0,1 1 0,-1 0 0,2 0 0,0 0 0,-1 21 0,3-32-524,0 0 1,0 0-1,1 0 0,-1 1 0,0-1 1,0 0-1,1 0 0,-1 0 0,1 0 1,-1 0-1,1 0 0,-1 0 0,1 0 1,0 0-1,-1 0 0,1 0 0,0 0 1,0-1-1,0 1 0,0 0 0,0 0 1,-1-1-1,1 1 0,2 0 0,0 1-254,1-1-1,-1 0 0,1 0 0,0 0 0,-1 0 1,1 0-1,0-1 0,3 0 0,0 0-376,0 0-1,0 0 0,0-1 0,0 0 0,0 0 0,-1-1 0,1 0 0,9-4 1,-2-2-301,0-1 0,-1-1 0,-1 0 0,0-1 0,0 0 0,-1-1 0,12-14 0,-17 17 945,-1 1 1,1-1-1,-2 1 1,1-1-1,-1-1 1,0 1-1,-1-1 1,0 1-1,-1-1 0,1 0 1,-2 0-1,1-17 1954,-2 53 2649,0 106 10092,0-130-14601,0 0 0,0 1 1,1-1-1,-1 0 0,0 0 0,1 0 0,0 0 1,-1 0-1,1 0 0,0 0 0,0 0 0,0 0 0,0 0 1,0 0-1,1 0 0,-1 0 0,3 1 0,-2 0-487,1-1 0,0 0-1,0 0 1,1 0 0,-1-1 0,0 1-1,1-1 1,-1 0 0,7 2-1,6 0-3189,0-1 0,0-1 0,31-1 0,-27-1 330,-12 0 2284,-1 0 0,1-1 0,-1 0 0,0-1 0,0 1 0,0-1 0,0-1 0,0 0 1,-1 1-1,12-10 0,-15 11 874,14-9-49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4T17:02:44.52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1453 281 408,'0'-6'128,"-2"-1"0,1 1 0,-1-1 0,0 1 1,0 0-1,-1 0 0,0 0 0,0 0 0,0 0 0,-1 1 0,1-1 0,-2 1 0,1 0 0,0 0 1,-1 1-1,0-1 0,0 1 0,0 0 0,-1 0 0,1 1 0,-1 0 0,0 0 0,0 0 0,0 0 0,0 1 1,-1 0-1,1 1 0,0-1 0,-1 1 0,-8 0 0,13 2 18,-1 0 0,1 0 0,-1 0-1,1 1 1,-1-1 0,1 1 0,0-1 0,-1 1 0,1 0 0,0 0-1,0 0 1,1 0 0,-1 1 0,0-1 0,1 0 0,-1 1 0,1-1-1,0 1 1,0-1 0,0 1 0,-1 3 0,-20 61 1976,20-58-2029,1 0 1,-1 0-1,1 1 0,1-1 0,0 0 1,0 1-1,1-1 0,0 0 0,5 17 1,-4-20-353,0-1 1,1 1 0,0-1 0,0 0 0,0 1-1,1-2 1,-1 1 0,1 0 0,0-1 0,1 1-1,-1-1 1,1-1 0,0 1 0,0-1 0,0 1-1,6 2 1,2-1-257,-1-1-1,1 0 0,0-1 1,0 0-1,0-1 1,0-1-1,0 0 0,0 0 1,1-2-1,-1 1 1,25-6-1,-9-5 450</inkml:trace>
  <inkml:trace contextRef="#ctx0" brushRef="#br0" timeOffset="347.91">1764 237 832,'-7'-4'298,"1"1"0,0 1 0,-1-1 0,0 1-1,0 0 1,1 0 0,-1 1 0,0 0 0,0 0 0,0 1 0,0 0 0,0 0-1,0 1 1,0 0 0,0 0 0,0 0 0,0 1 0,0 0 0,1 0 0,-1 1-1,1 0 1,-1 0 0,1 1 0,0-1 0,0 1 0,1 1 0,-1-1 0,1 1-1,0 0 1,-5 6 0,3-3 88,0 0 0,1 0-1,0 1 1,0 0 0,1 0-1,-4 11 1,7-16-364,0 0 0,0 1 0,1-1 0,-1 1 0,1-1 1,1 1-1,-1-1 0,0 1 0,1-1 0,0 1 0,0 0 0,1-1 0,-1 1 1,1 0-1,0-1 0,2 6 0,-2-7-74,1-1 0,-1 0-1,1 0 1,0 1 0,0-1 0,0 0 0,0 0-1,0-1 1,1 1 0,-1 0 0,0-1 0,1 0 0,-1 1-1,1-1 1,0 0 0,-1 0 0,1 0 0,0-1 0,0 1-1,-1-1 1,1 0 0,4 1 0,-3-1-213,0 0 0,0 0 1,0 0-1,1 0 0,-1-1 1,0 1-1,0-1 0,0 0 1,0-1-1,-1 1 0,1 0 0,0-1 1,0 0-1,5-4 0,15-15-1668,39-44-1,-56 57 1907,0-1 0,-1-1-1,0 1 1,0-1 0,-1 0-1,0 0 1,0-1 0,4-18-1,-12 78 6783,-1 78-7104,5-123 75,0-1 0,0 1 0,0-1 0,1 1 1,0-1-1,-1 0 0,1 0 0,0 0 0,1 0 1,-1 0-1,0 0 0,1 0 0,0-1 0,0 1 0,-1-1 1,1 0-1,1 0 0,-1 0 0,0 0 0,0-1 1,1 1-1,-1-1 0,1 0 0,-1 0 0,1 0 1,-1 0-1,1-1 0,0 1 0,-1-1 0,1 0 1,0 0-1,0-1 0,-1 1 0,1-1 0,0 1 0,6-3 1,2-10 140</inkml:trace>
  <inkml:trace contextRef="#ctx0" brushRef="#br0" timeOffset="684.53">2014 170 1168,'4'53'1958,"-4"67"-1,-2-44-2169,13-119-2389,-11-48 2401,1 90 236,-1 0 0,1 0 0,-1 0 0,1 0 0,-1 0 0,1 0 0,0 0 0,0 0 0,-1 0 0,1 1 0,0-1 0,0 0 0,0 0 0,0 1 0,0-1 0,0 0 0,0 1 0,0-1 0,0 1 1,0 0-1,1-1 0,-1 1 0,0 0 0,0 0 0,0-1 0,0 1 0,1 0 0,1 1 0,41-4 1210,-39 3-1065,17 0 183,-1-2-1,0 0 0,0-1 1,1-2-1,33-11 0,-46 13-344,0 0 1,0-1-1,0 0 0,0-1 0,-1 0 1,1 0-1,-1-1 0,-1 0 0,1 0 0,-1-1 1,0 0-1,-1 0 0,1-1 0,8-13 1,-14 20-20,0-1 1,0 1-1,0-1 1,-1 1 0,1-1-1,0 1 1,-1-1 0,1 1-1,-1-1 1,1 0-1,-1 1 1,0-1 0,0 0-1,0 1 1,0-1 0,0 0-1,0 1 1,0-1-1,0 0 1,-1 1 0,1-1-1,0 1 1,-1-1-1,0 0 1,1 1 0,-1-1-1,0 1 1,0-1 0,0 1-1,0 0 1,0-1-1,0 1 1,0 0 0,0 0-1,-1 0 1,1 0-1,0 0 1,-1 0 0,1 0-1,-1 0 1,1 1 0,-1-1-1,1 0 1,-1 1-1,1-1 1,-1 1 0,0 0-1,1-1 1,-1 1 0,0 0-1,-1 0 1,-3-1 126,0 1 1,-1-1 0,1 1 0,0 0-1,0 1 1,0 0 0,0 0 0,0 0-1,0 0 1,0 1 0,0 0 0,-9 5-1,5-1 253,1 1-1,-1 0 0,2 1 0,-1 0 0,1 0 0,1 1 0,-1-1 0,1 2 1,1-1-1,0 1 0,0 0 0,1 0 0,0 1 0,1 0 0,0 0 0,1 0 1,0 0-1,1 0 0,0 0 0,1 1 0,-1 16 0,3-25-399,-1 0-1,1 0 1,0 0-1,-1 0 0,1 0 1,1 0-1,-1 0 1,0 0-1,1-1 1,-1 1-1,1 0 1,0-1-1,0 0 0,0 1 1,0-1-1,0 0 1,1 0-1,-1 0 1,1 0-1,-1 0 1,1-1-1,0 1 0,0-1 1,-1 0-1,1 0 1,0 0-1,0 0 1,0 0-1,5 0 0,9 3-1712,0-1 0,0-1-1,33 0 1,-35-3 531,-1-1 0,1 0 1,-1-1-1,1-1 1,-1 0-1,17-8 0,-22 8 845,23-8-352</inkml:trace>
  <inkml:trace contextRef="#ctx0" brushRef="#br0" timeOffset="-663.99">21 459 4,'1'-4'24,"1"-1"1,-1 0-1,0 1 1,-1-1-1,1 0 0,-1 0 1,0 1-1,0-1 1,-1-7-1,1 6 24,0-7 14,0 2 10,0-1 0,0 1-1,-1 0 1,-1-1 0,-4-19 0,-3-7 457,8 32 392,1 28-226,0-17-655,6 573 4306,-4-550-4169,0-22 114,-1-18-214,-18-246-154,17 244 66,0-27-27,6-50-1,-4 75 34,1 0 0,1 0 0,0 1 0,2 0-1,-1 0 1,12-19 0,-10 21 6,0 1 1,1 0-1,1 0 1,0 1-1,18-18 0,-22 25 6,0 0-1,0 0 0,0 0 0,0 0 0,1 1 0,0 0 1,0 0-1,-1 1 0,2-1 0,-1 1 0,0 1 0,0-1 0,1 1 1,11-1-1,-17 6 19,0-1 0,0 1 0,0-1 0,0 1 0,0 0 0,-1-1 0,0 1 0,0 0 0,0-1 0,0 1 0,-1 0 0,1-1 0,-3 7 0,-7 7 76,-1 0 0,0-1 0,-1 0 0,-1-1 0,-22 20 0,19-18 5,9-11-60,2-1-23,0-1 1,0 1-1,1 0 1,-1 0-1,1 1 0,0-1 1,1 1-1,-1 0 1,1 0-1,0 0 1,1 0-1,-1 0 0,1 1 1,-2 9-1,5-15-17,-1 0 0,1 0 0,-1-1-1,1 1 1,-1 0 0,1-1 0,0 1 0,-1 0-1,1-1 1,0 1 0,0-1 0,-1 1 0,1-1-1,0 0 1,0 1 0,0-1 0,0 0 0,0 1 0,-1-1-1,1 0 1,0 0 0,0 0 0,0 0 0,0 0-1,0 0 1,0 0 0,1 0 0,37 0 13,-29-1-6,0 0-15,-1 0 0,0-1 1,0 0-1,0 0 0,0-1 0,0-1 1,-1 1-1,13-8 0,69-45-64,-78 47 51,17-10-128,-1-1 0,0-2 0,34-34 0,-55 48 90,0 0-1,0 0 0,-1-1 0,0 0 0,-1 0 0,0 0 0,0-1 0,-1 0 0,0 0 0,-1 0 1,0 0-1,0-1 0,-1 1 0,-1-1 0,1-15 0,-3 18 37,0-1 0,-1 1-1,0 0 1,-1 0 0,1 0 0,-1 1-1,-1-1 1,0 1 0,0-1 0,0 1 0,-1 1-1,0-1 1,0 0 0,-1 1 0,0 0-1,0 1 1,-7-6 0,13 11 21,0-1-1,-1 1 1,1-1-1,-1 1 1,1 0-1,0-1 1,-1 1 0,1 0-1,-1-1 1,1 1-1,-1 0 1,1 0-1,-1-1 1,1 1 0,-1 0-1,1 0 1,-1 0-1,0 0 1,1 0-1,-1 0 1,1-1-1,-1 1 1,1 1 0,-1-1-1,1 0 1,-1 0-1,0 0 1,1 0-1,-1 0 1,0 1 0,-7 16 233,7 33 367,1-42-467,1 8-76,1 0-1,1-1 0,1 1 1,0-1-1,1 0 0,0 0 0,1 0 1,1-1-1,0 1 0,1-2 1,17 24-1,14 13-3530,69 69 1,-106-117 3260,34 35-1799,-31-29 1773</inkml:trace>
  <inkml:trace contextRef="#ctx0" brushRef="#br0" timeOffset="-331.2">232 235 1792,'-1'-1'94,"1"-1"-1,-1 1 0,1 0 1,0-1-1,0 1 0,0-1 1,0 1-1,0 0 1,0-1-1,0 1 0,0-1 1,0 1-1,1 0 0,-1-1 1,0 1-1,1 0 1,0-1-1,-1 1 0,1 0 1,0 0-1,-1 0 1,1 0-1,0-1 0,0 1 1,1-1-1,2-2 33,0 1-1,1-1 1,-1 1-1,1 0 1,0 0-1,8-4 1,8-1-211,0 0 1,29-6-1,18-2-1460,1 4 0,120-8 1,-139 19 1333</inkml:trace>
  <inkml:trace contextRef="#ctx0" brushRef="#br0" timeOffset="4079.71">302 981 568,'7'4'141,"0"1"-1,1-1 1,0 0 0,-1-1-1,1 0 1,1 0 0,-1-1-1,0 0 1,1 0 0,-1-1 0,1 0-1,-1-1 1,1 0 0,-1 0-1,12-2 1,9 2 279,-22-1-376,0 0 0,0-1 0,-1 0 1,1 0-1,0 0 0,-1-1 0,0 0 0,0 0 0,0 0 1,0-1-1,0 0 0,-1 0 0,8-7 0,8-9-33,34-40 0,-38 40-73,0-2-1,21-37 1,-33 50 20,0-1 0,-1 1 1,0-1-1,0-1 0,-1 1 1,-1 0-1,0-1 0,0 1 1,0-17-1,-2 26 44,0 0 0,-1 0 0,1 0 1,0 1-1,-1-1 0,1 0 0,0 0 0,-1 1 0,1-1 0,-1 0 1,1 1-1,-1-1 0,0 0 0,1 1 0,-1-1 0,1 1 0,-1-1 1,0 1-1,0-1 0,1 1 0,-1 0 0,0-1 0,0 1 0,1 0 1,-1-1-1,0 1 0,0 0 0,0 0 0,0 0 0,1 0 0,-1 0 1,0 0-1,0 0 0,0 0 0,0 0 0,0 0 0,1 0 0,-1 1 1,0-1-1,0 0 0,1 1 0,-2 0 0,-2-1 54,0 1-1,1 0 1,-1 1-1,1-1 0,-1 0 1,1 1-1,0 0 1,-5 3-1,-8 11 444,2 1 0,0 0 0,1 1 0,-13 24 0,22-36-374,0 1 0,1-1 0,0 1-1,1 0 1,-1 0 0,1 0 0,1 0 0,-1 1 0,1-1 0,1 0 0,-1 1 0,1-1 0,0 1-1,1-1 1,0 0 0,3 13 0,-2-17-157,0 1-1,0 0 1,0-1 0,1 0-1,-1 1 1,1-1 0,0 0-1,0 0 1,0 0 0,1-1-1,-1 1 1,0-1-1,1 0 1,0 0 0,0 0-1,-1 0 1,1-1 0,0 1-1,0-1 1,1 0 0,-1 0-1,0-1 1,5 1 0,6 1-699,-1-1 0,1-1 1,0 0-1,0-1 1,20-4-1,-11-1-630,45-17 0,-34 9 921,10-3 278</inkml:trace>
  <inkml:trace contextRef="#ctx0" brushRef="#br0" timeOffset="4647.68">1594 778 328,'-1'-5'61,"-1"-1"0,0 1 0,0 0 0,0-1 0,-1 1 0,0 0-1,0 0 1,0 1 0,-6-7 0,5 9 72,1 0 0,0 0 0,-1 0 0,1 0 0,-1 1 0,1-1 0,-1 1 0,1 0 0,-1 0 0,0 1 0,0-1 0,0 1 1,1 0-1,-1 0 0,-4 0 0,5 1-28,1 0-1,0 0 1,-1 1 0,1-1 0,0 0 0,-1 1 0,1 0 0,0-1 0,0 1 0,1 0 0,-1 0 0,0 0 0,0 0 0,1 0 0,0 1-1,-1-1 1,1 0 0,-2 6 0,-21 48 1539,22-51-1539,0 1 0,0 0 0,1-1 0,0 1 1,0 0-1,0 0 0,1-1 0,0 1 0,0 0 0,0 0 0,1 0 0,0 0 0,0-1 0,0 1 0,1 0 0,0-1 0,0 1 0,0-1 0,1 0 0,-1 0 0,5 6 0,-4-8-83,0 1-1,1-1 0,-1 1 0,1-1 1,0 0-1,0 0 0,0-1 1,1 1-1,-1-1 0,1 0 0,-1 0 1,1-1-1,0 1 0,-1-1 1,1 0-1,0 0 0,0 0 0,0-1 1,0 0-1,0 0 0,0 0 0,-1-1 1,1 1-1,0-1 0,7-2 1,2-2-98,0 0 1,0-1-1,0 0 1,-1-1 0,0-1-1,22-15 1,-3-3-558,35-34 0,-59 53 542,-1 0-1,0 0 1,-1 0-1,0 0 1,0-1 0,0 0-1,-1-1 1,0 1-1,-1-1 1,0 0 0,-1 0-1,1 0 1,-2-1-1,1 1 1,-1-1-1,-1 1 1,0-1 0,0-15-1,-1 23 106,0 0-1,0 1 1,-1-1-1,1 1 1,-1-1-1,0 0 1,1 1-1,-1-1 1,0 1-1,0-1 1,0 1-1,0 0 0,0-1 1,0 1-1,0 0 1,-1 0-1,1 0 1,0 0-1,-1 0 1,1 0-1,0 0 1,-1 0-1,0 0 1,1 1-1,-1-1 1,1 0-1,-1 1 1,0 0-1,1-1 1,-1 1-1,0 0 1,1 0-1,-1 0 1,0 0-1,-2 0 1,-1 0 105,0 0 1,1 1 0,-1-1-1,1 1 1,-1-1 0,1 1-1,-1 1 1,1-1-1,-1 1 1,1 0 0,0-1-1,-5 5 1,-7 8 578,0 0 1,1 2-1,1 0 1,1 0-1,-15 25 1,24-35-650,0 1 1,0-1 0,0 1 0,1 0-1,1 1 1,-1-1 0,1 0 0,0 1 0,1-1-1,0 1 1,0-1 0,0 1 0,1 0 0,0 0-1,1-1 1,0 1 0,0-1 0,2 10 0,0-12-251,-1 0 0,1 1 1,0-1-1,0-1 0,0 1 1,1 0-1,-1-1 0,1 0 1,0 0-1,1 0 1,-1 0-1,1-1 0,0 1 1,-1-1-1,1 0 0,1-1 1,-1 1-1,0-1 0,1 0 1,-1-1-1,11 3 1,9 0-1492,0 0 0,1-2 1,39-1-1,-46-1 1330,-6-2 179,0 1 0,0-2 0,0 1-1,0-2 1,0 0 0,-1 0 0,0-1 0,17-10-1,-2 1 161</inkml:trace>
  <inkml:trace contextRef="#ctx0" brushRef="#br0" timeOffset="4981.05">2218 713 676,'0'-2'33,"0"1"0,-1 0 0,1 0 0,0-1 0,0 1 0,-1 0-1,1 0 1,-1-1 0,1 1 0,-1 0 0,0 0 0,1 0 0,-1 0 0,0 0 0,0 0 0,0 0-1,1 0 1,-1 0 0,0 0 0,0 0 0,-1 1 0,1-1 0,-1-1 0,-2 1 175,0-1 1,0 0 0,0 1-1,0 0 1,0 0 0,0 0-1,-8 0 1,5 0 171,1 1 1,0 0-1,-1 0 1,1 1-1,0 0 0,0 0 1,0 0-1,-1 1 1,1 0-1,0 0 1,-6 4-1,0 2 466,1 1 0,0 0 0,1 0 1,-19 22-1,24-24-752,0 1 1,0-1 0,0 1-1,1 0 1,0 0 0,1 1-1,0-1 1,0 1 0,1 0-1,0 0 1,0 0 0,1 0-1,0 15 1,2-22-109,-1-1-1,1 1 1,0-1 0,0 0 0,0 1 0,0-1-1,0 0 1,0 0 0,1 0 0,-1 1 0,0-1-1,0-1 1,1 1 0,-1 0 0,1 0 0,-1 0-1,1-1 1,-1 1 0,1-1 0,-1 1 0,1-1-1,0 0 1,-1 1 0,1-1 0,0 0 0,-1 0-1,3 0 1,2 0-200,-1 1 0,0-1 0,1 0 0,-1 0 0,1-1 0,-1 1 0,11-4 0,-8 0-219,0-1 0,-1 0 0,1-1 0,-1 0 0,-1 0 0,1 0 0,8-12 0,38-55-1885,-37 44 1950,-12 21 638,0 0 0,0 1-1,1-1 1,0 1 0,9-10 2124,-16 29-1620,1-1 1,0 0 0,1 0-1,2 20 1,0 3-649,-2-29-210,0 0 1,1 0-1,0-1 1,0 1-1,0 0 1,0-1-1,1 1 1,0-1-1,0 0 1,0 1-1,0-1 1,1 0-1,3 4 1,-2-3-575,0-1-1,0 1 1,0-1 0,1 0 0,-1-1 0,1 1-1,0-1 1,0 0 0,1 0 0,-1-1 0,0 1-1,1-1 1,0 0 0,-1-1 0,1 1 0,10 0-1,3-1 280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4T17:02:51.05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52 480 684,'-1'5'285,"0"0"0,-1 0 0,1 0 0,-1 0 0,0-1 0,-1 1 0,-2 4 0,-15 41 1193,13-6-231,3 0-1,0 58 1,5-95-1145,-1 0-1,1 0 1,0 0-1,0 0 1,1-1-1,0 1 1,2 7-1,-3-13-92,-1 0-1,1 1 0,-1-1 0,1 0 1,0 0-1,-1 0 0,1 0 1,0 1-1,0-1 0,0 0 1,0 0-1,0 0 0,0-1 1,0 1-1,0 0 0,0 0 1,0 0-1,1-1 0,-1 1 1,0-1-1,0 1 0,1-1 1,-1 1-1,0-1 0,1 0 0,-1 0 1,0 0-1,1 1 0,-1-1 1,1-1-1,-1 1 0,0 0 1,1 0-1,-1 0 0,0-1 1,1 1-1,-1-1 0,0 1 1,0-1-1,1 1 0,-1-1 1,0 0-1,2-1 0,3-4-93,0 0-1,0 0 1,-1-1-1,1 0 1,-1 0 0,-1-1-1,0 1 1,5-13-1,3-2-214,0 3 182,-1-2 1,-1 1-1,-1-1 0,-1 0 1,0-1-1,-2 0 0,-1 0 1,0-1-1,2-38 1,-7 61 453,-2 42 2219,-3-20-1952,1 0-1,1 0 1,0 45-1,3-54-493,-1-9-75,1-1 1,0 0 0,0 0 0,0 0-1,0 0 1,1 0 0,-1 0 0,1 0-1,0 0 1,-1 0 0,3 4 0,-1-5-38,0-1 1,0 0 0,-1 0-1,1 1 1,0-1 0,0-1-1,0 1 1,0 0 0,1 0-1,-1-1 1,0 1 0,0-1-1,0 0 1,0 0 0,1 1-1,-1-1 1,0-1 0,4 1-1,-2-1-75,0 0 0,0 0 0,0 0 0,-1 0 0,1-1 0,0 0 0,-1 0 0,1 0 0,-1 0 0,0 0 0,1 0 0,-1-1 0,3-3 0,43-45-1305,-37 38 941,7-8-312,-1 0 0,22-35 0,-35 48 789,0 0-1,-1-1 1,0 0 0,0 0-1,-1 0 1,0 0-1,0 0 1,-1-1 0,-1 1-1,2-18 726,-4 31-642,1-1 0,-1 1 0,0-1 0,0 0 1,0 1-1,0-1 0,-1 0 0,-3 6 0,-3 6-188,0 0 0,1 1 0,0 0-1,1 0 1,1 0 0,0 1 0,2 0 0,0 0 0,0 0 0,1 34 0,2-49-71,0 1 0,0-1 0,1 0 1,-1 0-1,0 1 0,1-1 1,0 0-1,0 0 0,-1 0 1,1 0-1,0 0 0,1 0 0,-1 0 1,0 0-1,1 0 0,-1 0 1,1-1-1,-1 1 0,1 0 1,3 1-1,-1 0-134,1 0 1,-1-1-1,1 0 1,0 0-1,0 0 1,0-1-1,0 1 1,0-1-1,5 0 1,1 0-13,-1 0 0,1-1-1,0 0 1,-1 0 0,1-2 0,0 1 0,-1-1 0,17-6-1,-27 8 283,25-10-162,-1 0 0,0-2 1,-1-1-1,23-16 1,-41 25 192,1-1 1,-1 1 0,0-1 0,0 0 0,0-1-1,-1 1 1,1-1 0,-2 0 0,1 0 0,0-1-1,-1 1 1,-1-1 0,1 1 0,-1-1 0,0 0-1,0 0 1,-1 0 0,0 0 0,1-14 0,-2 19 25,0 0 1,0 0-1,0 0 1,0 0-1,0 0 1,-1 0-1,1 0 1,0 0-1,-1 0 1,0 0-1,1 0 1,-1 0-1,0 0 1,0 1-1,0-1 1,0 0-1,0 0 1,-2-1-1,1 2 85,-1-1 1,1 1-1,-1 0 0,0 0 0,1 0 0,-1 0 1,0 1-1,1-1 0,-1 1 0,0 0 0,0-1 1,0 1-1,-4 1 0,2 0 131,0 0 0,1 0-1,-1 0 1,0 1 0,1 0 0,-1 0 0,1 0-1,0 0 1,0 1 0,0 0 0,0 0 0,0 0 0,0 0-1,-5 6 1,-48 58 3360,51-59-3238,-5 6 157,1 1 0,-14 24 0,22-36-521,0 1-1,1-1 1,-1 1-1,1 0 1,0 0-1,-1 0 1,2-1-1,-1 1 1,0 0-1,1 0 1,0 0-1,0 0 1,0 0-1,0 0 1,0 0-1,1 0 1,0 0-1,2 5 1,-2-7-54,0 0-1,1 0 1,0 0-1,-1-1 1,1 1 0,0-1-1,0 1 1,0-1-1,0 1 1,0-1 0,0 0-1,1 0 1,-1 0-1,0 0 1,0-1 0,1 1-1,-1-1 1,0 1-1,1-1 1,-1 0 0,1 0-1,-1 0 1,1 0-1,-1 0 1,0 0 0,1-1-1,3 0 1,2-1-288,0 0 1,1 0-1,-1 0 1,0-1-1,0-1 1,11-5-1,-5-1-175,-2-1 0,1 0 1,-1 0-1,-1-1 0,0-1 0,-1 0 0,0 0 0,-1-1 0,9-16 0,10-16 278,-25 37 2180,-11 19-663,1 10-735,1 1 0,1 0 1,1 0-1,1 0 0,1 0 1,1 27-1,1-47-565,0 1 1,1-1-1,-1 1 1,1-1 0,-1 1-1,1-1 1,-1 0-1,1 0 1,0 1-1,0-1 1,0 0-1,0 0 1,0 0-1,0 0 1,0 0-1,0 0 1,0 0 0,0 0-1,1 0 1,-1 0-1,0-1 1,1 1-1,-1 0 1,0-1-1,1 1 1,-1-1-1,1 0 1,-1 1-1,1-1 1,-1 0 0,1 0-1,-1 0 1,1 0-1,-1 0 1,2-1-1,1 1-44,0 0-1,0 0 1,0 0 0,0-1-1,0 1 1,0-1 0,0 0-1,0-1 1,0 1 0,-1-1-1,1 1 1,5-4-1,2-4-192,-1 0-1,0 0 1,0-1-1,0 0 0,-2-1 1,1 0-1,-1-1 1,-1 0-1,0 0 0,-1 0 1,0-1-1,-1 0 1,0 0-1,-1 0 0,0-1 1,-1 1-1,-1-1 1,1-27-1,-2 32 259,-1 7 41,1-1 0,-1 1-1,0 0 1,0 0 0,0 0 0,0 0 0,0 0 0,0 0-1,0 0 1,0 0 0,-1 0 0,1 0 0,-1 0-1,0 0 1,0 0 0,0 0 0,0 0 0,-1-2 0,1 4 593,0 3 86,-4 15-393,1 1-1,1-1 0,0 0 1,2 1-1,1 37 0,0-41-357,0-10-107,1 0 1,-1 0 0,1 0-1,0 0 1,1 0 0,-1-1-1,1 1 1,0 0-1,0-1 1,1 1 0,3 5-1,-3-6-389,0 0 0,-1 0 0,1-1 0,1 1 0,-1-1 0,0 0-1,1 0 1,0 0 0,0 0 0,0-1 0,0 1 0,0-1 0,0 0 0,1-1-1,-1 1 1,0-1 0,1 1 0,0-1 0,7 0 0,-9 0 410,0-1 0,1 0 0,-1 0 1,0-1-1,1 1 0,-1-1 0,0 1 1,0-1-1,0 0 0,0 0 0,0-1 1,0 1-1,3-2 0,14-9 48</inkml:trace>
  <inkml:trace contextRef="#ctx0" brushRef="#br0" timeOffset="383.4">1284 317 1112,'-12'-18'60,"0"4"44,-2 2 48,0 3 36,3 1-60,-2 3-56,2 0-60,4 1-64,3 4-76,4-2-72,16 2-720,3 0 524,6 0 264,4 0 132</inkml:trace>
  <inkml:trace contextRef="#ctx0" brushRef="#br0" timeOffset="903.17">1959 673 584,'-3'0'19,"1"0"-1,0-1 1,0 1 0,0-1-1,0 1 1,-1-1 0,1 0-1,0 0 1,0 0 0,0 0-1,1 0 1,-1 0 0,0 0-1,0-1 1,1 1 0,-1-1-1,0 0 1,1 1 0,-2-4-1,-1 0 48,1-1-1,-1 0 0,2 1 0,-1-1 1,1 0-1,-1 0 0,0-8 0,1 8 16,1 0 0,-1 0 0,1 0 0,1 0 0,-1 0 0,1 0 0,0-1 0,1 1 0,-1 0-1,1 0 1,0 0 0,1 0 0,0 0 0,0 0 0,0 1 0,4-8 0,1 4 299,1 0 0,0 0 0,1 1 0,14-11 0,-21 18-280,-1 0 0,0 0 0,1-1 0,-1 1 0,1 1 1,0-1-1,-1 0 0,1 0 0,-1 0 0,1 1 1,0-1-1,0 1 0,-1 0 0,1-1 0,0 1 0,0 0 1,0 0-1,-1 0 0,1 0 0,0 0 0,0 0 0,-1 1 1,1-1-1,0 1 0,0-1 0,-1 1 0,1 0 1,0-1-1,-1 1 0,1 0 0,-1 0 0,1 0 0,-1 0 1,0 1-1,1-1 0,-1 0 0,0 0 0,2 3 0,5 10 157,-1 0 0,-1 0 0,0 1-1,-1 0 1,0 0 0,-1 0 0,-1 1-1,-1-1 1,2 30 0,11 55-1400,-5-142-3930,-3 17 4734,2 2 0,12-25 0,-11 32 286,1-1 0,18-21 0,-25 33 109,1 0 0,0-1 0,0 2 0,0-1 0,1 1 0,-1-1 0,1 1 0,0 1 0,1-1 0,6-2 0,-11 6 23,-1-1 1,0 1-1,1-1 1,-1 1-1,1 0 0,-1 0 1,1 0-1,-1 0 0,0 0 1,1 0-1,-1 0 1,1 0-1,-1 1 0,1-1 1,-1 0-1,0 1 0,1-1 1,-1 1-1,0 0 1,0-1-1,1 1 0,-1 0 1,2 1-1,-1 1 33,0-1 1,0 1-1,-1-1 0,1 1 0,-1 0 1,0-1-1,1 1 0,-1 0 1,0 0-1,-1 0 0,2 3 0,0 12 284,0 0-1,-1 0 1,-2 22-1,1-22-108,-1-2-187,0-1 1,-1 0-1,-5 17 1,4-18-444,0 1 0,1 0 0,0 17-1,28-68-2269,5-12 1462,-4 3 840,3 1-1,45-50 1,-75 93 356,0 1 0,0 0 0,1-1 0,-1 1 0,0-1 0,0 1 0,1 0 0,-1-1 0,0 1 0,1 0 0,-1-1 0,0 1 0,1 0 0,-1 0 0,0-1 0,1 1 0,-1 0 0,1 0 0,-1 0 0,0-1 0,1 1 0,-1 0 0,1 0 0,-1 0 0,1 0 0,-1 0 0,1 0 0,-1 0 0,1 0 0,-1 0 0,0 0 0,1 0 0,-1 0 0,1 1 0,-1-1 0,1 0 0,-1 0 0,0 0 0,1 0 0,-1 1 0,1-1 0,-1 0 0,0 1 0,1-1 0,-1 0 0,0 0 0,1 1 0,-1-1 0,0 1 0,0-1 0,1 0 0,-1 1 0,0-1 0,0 1 0,0-1 0,1 0 0,-1 1 0,0-1 0,0 1 0,0-1 0,0 1 0,5 35 1325,-4-28-1090,2 13 226,9 55 215,-11-71-726,0 0-1,1-1 1,0 1 0,-1 0-1,2-1 1,-1 1 0,1-1-1,-1 1 1,1-1 0,0 0 0,1 0-1,3 3 1,-5-5-58,-1-1-1,1 0 1,-1 0 0,1 0 0,0 0 0,0 0-1,0 0 1,-1-1 0,1 1 0,0 0 0,0-1-1,0 1 1,0-1 0,0 0 0,0 0-1,0 0 1,0 0 0,0 0 0,0 0 0,0-1-1,2 0 1,0 0-97,0-1 0,0 1 0,-1-1 0,1 0 0,-1-1 0,1 1 0,-1 0 0,0-1 0,5-5 0,5-6-518,-2-1-1,0 0 1,14-25 0,-22 35 527,1-5 160,0 1-1,-1-1 0,0 0 0,-1 0 0,0 0 1,0-1-1,-1 1 0,-1 0 0,-1-20 0,1 29 38,0 1-7,0 0 0,0 0 0,-1-1 0,1 1 0,0 0 0,0 0 0,-1 0 0,1-1 0,0 1 0,-1 0 0,1 0 0,0 0 0,-1 0 0,1 0 0,0 0 0,-1 0 0,1 0 0,0-1 0,-1 1 0,1 0 0,0 0 0,-1 1 0,1-1 0,-1 0 0,1 0 0,0 0 0,-1 0 0,1 0 0,0 0 0,-1 0 0,1 1 0,0-1 0,0 0 0,-1 0 0,1 0 0,0 1 0,-1-1 0,1 0 0,0 0 0,0 1 0,0-1 0,-1 0 0,1 1 0,-15 9 1078,10 1-961,-1 0 1,2 1-1,-1-1 0,2 1 0,0 0 0,0 0 1,1 0-1,0 1 0,1-1 0,0 0 0,2 18 0,-1-28-338,1 1-1,-1 0 0,1-1 1,0 1-1,-1 0 0,1-1 1,1 1-1,-1-1 1,0 1-1,0-1 0,1 0 1,-1 1-1,1-1 0,0 0 1,0 0-1,0 0 0,0 0 1,0-1-1,0 1 0,0 0 1,1-1-1,-1 0 0,3 2 1,-2-1-56,1-1 1,0 1 0,-1-1-1,1 0 1,0 0 0,-1 0-1,1 0 1,0-1 0,0 1 0,0-1-1,-1 0 1,1 0 0,0-1-1,0 1 1,0-1 0,6-2-1,7-7 173</inkml:trace>
  <inkml:trace contextRef="#ctx0" brushRef="#br0" timeOffset="1232.24">2886 290 756,'-8'-9'51,"-1"0"1,1 0-1,-18-13 1,22 19-59,0 0 0,0 0 1,0 1-1,-1-1 0,1 1 1,-1 0-1,1 1 0,-1-1 1,0 1-1,1-1 0,-1 2 0,-6-2 1,10 5-50,0 0 0,1 0 1,-1 0-1,1 1 0,-1-1 0,1 0 1,0 0-1,0 0 0,1 0 0,-1 0 1,2 6-1,3-1 22,-1 0 0,2 0 0,-1-1 0,1 0 0,12 12 0,-7-7 32,5 5 2</inkml:trace>
  <inkml:trace contextRef="#ctx0" brushRef="#br0" timeOffset="1566.3">2954 424 44,'1'1'12,"1"0"0,-1 0 0,0-1 0,1 1 0,-1 0 0,0 0 0,1-1 0,-1 1 0,1-1 0,-1 1 0,1-1 0,-1 0 0,1 0 0,0 0 0,-1 1 0,1-1 0,-1-1 0,1 1 0,-1 0 0,1 0 0,0-1 0,-1 1 0,1 0 0,-1-1 0,1 0 0,-1 1 0,0-1 0,1 0 0,-1 0 0,2-1 0,-2 0 81,1-1 1,-1 0 0,1-1 0,-1 1-1,0 0 1,0 0 0,-1 0 0,1-1 0,-1 1-1,1 0 1,-1 0 0,-1-7 0,-35 9 2033,33 2-1828,-1 0 0,0 0 0,0 0 0,0 0 1,1 1-1,-1 0 0,1 0 0,-1 0 0,1 0 1,0 0-1,0 1 0,0 0 0,0-1 0,0 1 0,-4 6 1,-41 57 3892,41-55-3570,3-5-507,0 1 1,1 0 0,-1 0 0,1 0-1,1 1 1,0-1 0,0 1 0,0-1-1,1 1 1,0 0 0,0 0 0,1 9-1,1-14-209,0 0-1,0 0 0,0 0 1,1-1-1,-1 1 0,1 0 0,0-1 1,0 1-1,0-1 0,0 0 1,0 1-1,0-1 0,0 0 0,1 0 1,-1-1-1,1 1 0,4 2 1,51 25-4998,-46-25 3976,0 0 0,0-1 1,0-1-1,17 1 1,-12-2 621,0-1 0,1-1 0,-1 0 0,29-7 0,-21 6 471</inkml:trace>
  <inkml:trace contextRef="#ctx0" brushRef="#br0" timeOffset="1900.56">3307 533 720,'1'-3'56,"-1"0"-1,0 1 1,0-1-1,-1 0 1,1 1-1,-1-1 1,1 0-1,-1 1 1,0-1-1,0 1 1,0-1-1,0 1 1,0 0-1,-1-1 1,1 1 0,-1 0-1,1 0 1,-4-4-1,2 4 140,-1 0 0,1 1 0,0-1 0,-1 0 0,1 1 0,-1 0-1,0 0 1,1 0 0,-1 0 0,0 1 0,1-1 0,-1 1 0,-7 0 0,6 1 273,-1 0 0,1 1 1,0-1-1,0 1 0,-1 0 1,1 0-1,1 1 0,-1-1 0,0 1 1,1 0-1,-1 0 0,1 1 1,0 0-1,0-1 0,0 1 1,0 0-1,1 1 0,0-1 1,0 1-1,-3 4 0,0 1-56,1 0 0,-1-1 0,2 2 0,-1-1 0,2 0-1,-1 1 1,1 0 0,1 0 0,-2 12 0,4-19-401,0-1 0,-1 0 0,1 0 1,0 0-1,1 0 0,-1 1 0,0-1 0,1 0 0,0 0 1,0 0-1,0 0 0,0 0 0,0 0 0,1 0 0,-1-1 1,1 1-1,0 0 0,3 3 0,-2-3-112,1-1 0,-1 0 0,1 0 0,0-1 0,-1 1 0,1-1 0,0 0 0,0 0 1,0 0-1,0 0 0,0-1 0,0 1 0,0-1 0,7-1 0,-6 1-125,0 0 1,0-1 0,0 0-1,0 0 1,-1 0-1,1-1 1,0 0-1,-1 1 1,1-2 0,-1 1-1,1 0 1,-1-1-1,0 0 1,5-4-1,-1-1-538,-1 1-1,1-1 0,-1 0 1,-1-1-1,10-17 1,15-42-1178,-20 32 6498,-20 179-817,9-140-3804,1 1 0,1-1 0,-1 1 0,0 0 0,1-1 0,0 0 0,0 1 0,0-1 0,0 0 0,0 0 0,1 0 0,-1 0 0,1-1 0,0 1 0,0-1 0,0 0 0,0 1 0,0-1 0,0 0 0,1-1 0,-1 1 0,7 2 0,-4-2-526,0 1 0,0-1 1,0 0-1,0 0 0,0-1 0,1 0 0,-1 0 0,0 0 0,1-1 0,-1 0 1,0 0-1,1-1 0,10-1 0,-12-1 330,-1 0 1,1 0-1,-1-1 1,0 1-1,0-1 1,0 0-1,0 0 1,-1 0-1,0 0 0,0-1 1,0 1-1,0-1 1,0 0-1,-1 0 1,0 0-1,0 0 1,-1 0-1,1 0 1,-1 0-1,0-1 1,0-9-1,0-5 221</inkml:trace>
  <inkml:trace contextRef="#ctx0" brushRef="#br0" timeOffset="1901.56">3275 113 1788,'-8'0'4420,"34"-1"-2495,-14 1-1923,-1-1 0,0 0 0,-1-1 0,17-5 0,156-82-7704,-162 78 7261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4T17:03:07.40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123 376 176,'-5'-1'53,"1"1"1,-1-1-1,0 1 0,0 0 0,1 1 1,-1-1-1,0 1 0,1 0 0,-1 0 0,0 0 1,1 1-1,-1-1 0,1 1 0,0 0 1,0 1-1,-6 3 0,6-3 32,1 1 0,0 0 1,0 0-1,0 0 0,0 0 0,1 0 0,0 0 0,-1 1 0,2-1 0,-1 1 1,0-1-1,1 1 0,0 0 0,0 0 0,0-1 0,1 9 0,-2-7 42,1 0 0,1 0-1,-1 0 1,1 0 0,0 0-1,0 0 1,1-1 0,-1 1-1,1 0 1,1 0 0,-1 0-1,1 0 1,0-1 0,0 1-1,1-1 1,-1 0 0,1 1-1,1-1 1,-1-1 0,7 8-1,1-1 59,1 0 0,0-1 0,1 0 0,0-1 0,0 0 0,1-2 0,0 1 0,1-2 0,0 1 0,0-2 0,0 0 0,0-1 0,23 3 0,21 0 427,0-1 1,72-4-1,-114-2-478,7-1 67,0-2 1,0 0-1,0-2 0,-1-1 1,1 0-1,-2-2 1,1 0-1,-1-2 0,0 0 1,-1-2-1,0 0 1,-1-2-1,0 0 0,-1-1 1,-1-1-1,0 0 0,-1-2 1,-1 0-1,16-23 1,-20 20 35,0 0 1,-2-1 0,0 0-1,-1 0 1,-2-1 0,0-1-1,-2 1 1,0-1 0,-2 0-1,0 0 1,-2-48 0,-1 66-201,-1 0 0,0 0-1,-1 0 1,1 0 0,-1 0 0,0 0 0,-1 0 0,1 1 0,-1-1-1,0 1 1,0 0 0,-1 0 0,0 0 0,0 0 0,0 0 0,0 1 0,-1 0-1,0 0 1,1 0 0,-2 1 0,1-1 0,0 1 0,-7-3 0,-3-1-10,0 0 0,0 1 0,0 1 1,-1 0-1,0 1 0,0 1 0,-27-2 1,17 2-20,1 2 0,-1 1 0,0 1 0,0 2 0,1 0 0,-1 1 1,1 2-1,0 1 0,-33 13 0,19-2-96,0 2-1,2 1 1,0 2 0,2 1 0,-38 35-1,-1 13-2497,9 6-3368,58-68 4944,0 0-1,1 1 1,0 0 0,1 0 0,0 0 0,1 0 0,-5 20-1,5-7 350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4T17:03:05.58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99 392 4,'-7'-4'5,"4"2"42,-1-1 0,0 1 0,0 0 0,-1 0 0,1 0 0,0 1 0,-1 0 0,1 0 0,0 0 1,-1 0-1,1 0 0,-9 1 0,12 1-33,0 0 1,-1 0-1,1-1 1,0 2-1,-1-1 1,1 0-1,0 0 1,0 0-1,0 0 1,0 1-1,0-1 1,0 0-1,1 1 1,-1-1-1,0 1 1,1-1-1,-1 1 1,1-1-1,-1 1 1,1 0-1,0-1 1,-1 3 0,-5 40 376,4-23-240,1 0-1,1 0 1,1 1 0,1-1 0,1 0-1,1 0 1,1-1 0,0 1-1,2-1 1,11 25 0,-11-32-88,0-1 0,1 1 0,0-2 1,1 1-1,0-1 0,1-1 0,0 1 1,1-2-1,0 0 0,1 0 0,0-1 1,0 0-1,1-1 0,-1 0 0,2-1 1,-1-1-1,1 0 0,-1 0 1,1-2-1,1 0 0,-1 0 0,0-2 1,1 1-1,24-2 0,-19 0-27,0 0 0,1-2 1,-1 0-1,0-1 0,0-1 0,35-12 0,-10 1 104,-1-3-1,0-2 1,-2-2-1,53-35 0,-84 50-70,0-1-1,-1 0 1,0-1 0,0 0-1,-1-1 1,0 0-1,-1 0 1,0-1-1,-1 0 1,0 0-1,0-1 1,-1 0-1,-1 0 1,0 0-1,-1-1 1,0 1 0,-1-1-1,0 0 1,-1 0-1,0-19 1,-2 14 5,1 5 4,-1-1 0,0 1 1,-1-1-1,0 1 0,-1-1 1,-1 1-1,0 0 0,-1 0 1,-8-19-1,3 12-25,-2 0-1,-1 0 1,0 1-1,-1 1 0,-1 0 1,-1 1-1,0 1 1,-2 0-1,1 1 1,-2 0-1,0 2 1,-1 0-1,0 1 1,-1 1-1,0 1 1,0 0-1,-1 2 1,-1 1-1,1 0 1,-1 1-1,0 2 1,-1 0-1,1 1 1,-28 1-1,41 2-85,-1 1 0,1 1 0,0 0 0,0 0 0,0 0 0,0 1 1,1 0-1,-1 1 0,1 0 0,-1 1 0,1-1 0,1 1 0,-1 1 0,1 0 0,0 0 0,0 0 0,0 1 0,1 0 0,0 0 0,1 0 0,-9 15 0,5-6-563,0 1 0,1 1-1,0-1 1,1 1 0,2 1-1,0-1 1,0 1 0,2 0 0,-2 31-1,4-27-6,-1-6 247,2-1-1,0 1 1,1-1 0,3 20-1,12 2 286</inkml:trace>
  <inkml:trace contextRef="#ctx0" brushRef="#br0" timeOffset="960.28">2807 441 244,'-7'9'139,"1"1"-1,0 0 1,1 0-1,0 0 1,1 0-1,0 1 1,0 0 0,1 0-1,0 0 1,1 0-1,1 0 1,0 0-1,0 1 1,1-1 0,0 0-1,1 1 1,4 17-1,-2-21 14,0 0 0,0-1 0,1 1 0,0-1 0,0 0 0,1 0 1,0 0-1,0-1 0,1 0 0,0 0 0,8 7 0,6 4 271,1-2 1,29 17-1,-30-21-266,1-1-1,0-1 1,0 0-1,1-2 1,0-1-1,0-1 1,30 4-1,18-3 242,73-2 0,-129-6-324,0 1 0,1-2 0,-1 0 0,-1 0 1,1-2-1,0 0 0,-1 0 0,0-1 0,0 0 0,13-11 1,1 0 102,0-2 1,-2-1-1,33-33 1,-44 38-42,-1-1 0,-1 0 0,-1 0 0,0-1 0,-2-1 0,1 0 0,-2 0 0,-1 0 0,0-1 0,-1-1 0,-1 1 0,-1-1 0,-1 1-1,0-1 1,-2 0 0,0-25 0,-2 36-69,0 0-1,-1 1 0,0-1 1,0 1-1,0-1 0,-2 1 1,1 0-1,-1 0 0,0 0 0,0 0 1,-1 1-1,0 0 0,0 0 1,-12-12-1,4 7 4,0-1 0,0 2 0,-1 0 0,-1 0 0,0 1 0,-21-10 0,18 12-69,0 1 1,-1 1-1,1 1 1,-1 0 0,-35-3-1,-98 3 19,128 5-19,2 1-81,1 1 0,0 1 0,-1 1 0,2 1-1,-1 0 1,1 2 0,-1 0 0,2 2 0,-1 0-1,1 1 1,1 1 0,0 0 0,0 2 0,2 0 0,-30 29-1,41-35-322,0-1 0,0 1 0,1 0 1,0 0-1,0 0 0,1 1 0,0-1 0,0 1 0,1 0 0,-1 0 0,2 0 0,-1 0 0,1 0 0,1 0 0,-1 0 0,2 0 0,-1 1 0,1-1 0,0 0 0,0 0 0,1 0 0,0 0 0,1-1 0,0 1 0,0 0 0,1-1 0,-1 0 0,8 10 0,11 13 139</inkml:trace>
  <inkml:trace contextRef="#ctx0" brushRef="#br0" timeOffset="4041.83">851 774 0,'2'-1'14,"0"0"0,0-1-1,0 1 1,0-1 0,0 1 0,0-1-1,-1 0 1,1 0 0,0 0 0,-1 0 0,1 0-1,-1 0 1,0-1 0,0 1 0,0 0-1,0-1 1,1-3 0,12 8 331,0 16-239,-2 1 0,0 0 0,16 36-1,-16-32-54,174 361 361,-143-282-137,55 200 1,-71-173-104,-5 1 0,-6 2 0,-1 225 0,-40 352 100,-24 752-226,61-1127-38,-6-237-8,18 294 112,13 431 236,-37-460 146,-10-109-458,8-203-52,0-34 9,1 1 0,1 0 0,1-1 0,0 1 0,4 18 0,-2-27-188,1 0 1,0 0 0,1 0 0,-1 0 0,1-1-1,9 10 1,-14-17 152,1 0 0,-1 0 0,0 1 0,0-1 0,1 0 0,-1 0 0,0 0 0,1 0 0,-1 0 0,0 0 0,1 0 0,-1 0-1,0 0 1,1 0 0,-1 0 0,0 0 0,1 0 0,-1 0 0,0 0 0,1 0 0,-1 0 0,0-1 0,0 1 0,1 0 0,-1 0 0,0 0 0,0 0 0,1-1 0,-1 1-1,0 0 1,0 0 0,1-1 0,-1 1 0,0 0 0,0 0 0,1-1 0,4-17-591,-4-27 404,-1 37 57,0-17 146</inkml:trace>
  <inkml:trace contextRef="#ctx0" brushRef="#br0" timeOffset="5259.35">2917 699 108,'-4'-1'19,"0"0"0,1 1-1,-1 0 1,0 0 0,0 0 0,0 0 0,0 1-1,0 0 1,0 0 0,1 0 0,-1 0-1,0 0 1,0 1 0,1-1 0,-6 4 0,2 1 15,1 0 0,-1 0 1,1 1-1,1 0 0,-1 0 0,-4 9 1,-271 421 889,157-224-483,-189 451 0,193-333 162,-135 601 1,240-850-577,-8 140 0,17 85-17,6-287-8,3 46 1,18 99 1,-3-43-7,34 693 48,-55-792-46,0 0 1,-1-1-1,-1 1 0,-1-1 0,-12 28 1,-1 6-2,-51 168 0,-75 282-15,123-417-36,11-48-119,1 0 0,3 0-1,-5 77 1,11-117 135,1-1 0,0 1 0,0-1 0,1 1 0,-1 0 0,0-1 0,0 1 0,0-1 0,0 1 0,0-1 0,1 1 0,-1-1 0,0 1 0,0-1 0,1 0 0,-1 1 0,0-1 0,1 1 0,-1-1 0,0 0 0,1 1 0,-1-1-1,1 0 1,-1 1 0,0-1 0,1 0 0,-1 1 0,1-1 0,-1 0 0,1 0 0,-1 0 0,1 0 0,-1 1 0,1-1 0,-1 0 0,1 0 0,-1 0 0,1 0 0,0 0 0,-1 0 0,1 0 0,-1 0 0,1-1 0,0 1 0,0 0-16,0-1 1,1 1-1,-1 0 1,0-1-1,0 1 1,1-1 0,-1 0-1,0 1 1,0-1-1,0 0 1,0 0-1,0 1 1,0-1-1,0 0 1,-1 0-1,1 0 1,0 0 0,0 0-1,0-2 1,7-17-199,1-3 207</inkml:trace>
  <inkml:trace contextRef="#ctx0" brushRef="#br0" timeOffset="6823.54">5036 711 0,'1'-2'14,"-1"1"0,0-1 1,0 1-1,0-1 0,0 0 0,0 1 0,0-1 1,-1 1-1,1-1 0,0 1 0,-1-1 1,0 1-1,1 0 0,-1-1 0,1 1 0,-1 0 1,0-1-1,0 1 0,-1-2 0,-1 2 13,1 0-1,-1 0 0,1 1 1,-1-1-1,1 0 0,-1 1 1,1 0-1,-1 0 1,1-1-1,-1 1 0,-3 1 1,2 2 0,0 0-1,0 0 1,0 0 0,0 1 0,0-1 0,1 1 0,-1 0 0,1 0 0,0 0-1,-5 9 1,-1 1 56,-18 23 84,3 1 0,1 1 0,1 1 0,3 1 1,1 1-1,-12 44 0,-60 275 599,55-198-403,-67 212-45,-221 537 0,226-651-284,-103 436-1,-69 342-30,223-903-17,-6-2 0,-5-3 1,-7-2-1,-4-4 0,-7-2 0,-145 183 1,14-66-43,44-55-18,108-125 40,-3-2 1,-2-3-1,-2-2 1,-3-3-1,-81 48 1,116-81 32,0-1-1,-1-2 1,0-1 0,-2-1 0,1-2-1,-1-1 1,-1-1 0,1-2-1,-1-1 1,0-2 0,-37 0 0,30-3 3,23 2-3,0-2 1,-1 0 0,1-2-1,0 1 1,-28-8 0,-26-9 3,48 13 0,1-1 0,1 0 0,-32-15 0,28 11 192,-21-12-1345,45 22 1032,-1-1 0,0 0 0,1-1 0,0 1-1,-1 0 1,1 0 0,-1-1 0,1 1 0,0 0-1,0-1 1,0 1 0,0-1 0,0 0 0,0 1-1,1-1 1,-1 0 0,0 1 0,1-1 0,-1 0-1,1 0 1,-1-2 0,1-1 116</inkml:trace>
  <inkml:trace contextRef="#ctx0" brushRef="#br0" timeOffset="8106.47">3 7403 380,'0'1'12,"-1"1"0,1-1 0,0 0 0,0 1 0,0-1 0,0 1 0,1-1 0,-1 1-1,0-1 1,1 0 0,-1 1 0,1-1 0,-1 0 0,1 1 0,-1-1 0,1 0 0,0 0 0,0 0 0,0 0 0,-1 1 0,1-1 0,0 0 0,1 0 0,1 1-1,0-1 36,1 0 0,-1 0 0,0-1 0,1 1-1,-1-1 1,1 0 0,-1 0 0,6 0-1,8-1 98,15 2 160,-23 0-248,0 0 1,1-1 0,-1 0-1,0-1 1,1 0-1,-1 0 1,0-1-1,0 0 1,0 0 0,0-1-1,0 0 1,11-7-1,18-16 16,-1-2-1,-1-1 1,-2-2-1,45-51 0,-64 64-71,-1 0-1,-1 0 0,0-2 0,-1 0 0,-1 0 0,-1-1 0,-1 0 0,-1-1 0,-1 0 0,8-43 1,-13 57 4,-1 1 0,-1-1 1,1 0-1,-2 1 0,1-1 1,-3-13-1,3 19-5,-1 0-1,1 0 1,-1 1-1,0-1 1,0 0 0,0 0-1,0 1 1,0-1-1,0 1 1,-1-1-1,1 1 1,0-1 0,-1 1-1,1 0 1,-1 0-1,0 0 1,1 0-1,-1 0 1,0 0-1,0 0 1,1 0 0,-1 1-1,0-1 1,0 1-1,0-1 1,0 1-1,0 0 1,0 0 0,0-1-1,0 2 1,-2-1-1,1 1 0,0 0-1,0 0 0,0 0 1,0 0-1,0 0 0,0 1 1,0 0-1,0-1 0,1 1 1,-1 0-1,1 0 0,-1 1 1,1-1-1,0 0 0,0 1 1,0-1-1,0 1 0,0 0 1,1 0-1,-1 0 0,1 0 1,0 0-1,-1 4 0,-5 9 3,1 2 0,-7 31 0,2 17 205,3 0 0,3 0 0,3 1 0,8 91 0,16 21-61,-5 6-137,4 34-319,-16-72-2879,-8-145 3002,-11-2 155</inkml:trace>
  <inkml:trace contextRef="#ctx0" brushRef="#br0" timeOffset="8601.27">122 7843 304,'32'-30'308,"55"-62"-1,5-8-141,-41 49-158,60-81 0,-2 2-4,-109 129 9,1 1 0,-1-1 0,1 0 1,-1 0-1,1 1 0,-1-1 0,1 0 1,0 1-1,-1-1 0,1 1 0,0-1 1,-1 1-1,1-1 0,0 1 0,0-1 1,-1 1-1,1 0 0,0-1 0,0 1 0,0 0 1,0 0-1,0-1 0,-1 1 0,1 0 1,0 0-1,0 0 0,0 0 0,0 0 1,0 0-1,0 1 0,0-1 0,-1 0 1,1 0-1,0 1 0,0-1 0,0 0 0,0 1 1,-1-1-1,1 1 0,0-1 0,-1 1 1,1-1-1,0 1 0,-1 0 0,1-1 1,0 1-1,-1 0 0,1-1 0,-1 1 1,1 0-1,-1 0 0,0-1 0,1 3 0,3 6 119,0 1 0,-1 0 0,0 0 0,1 11 0,1 0 62,11 59 359,-15-66-477,1 1 0,1 0 0,0-1 0,1 0 0,1 1 1,0-2-1,1 1 0,9 16 0,-14-29-72,0 1 0,0-1 0,0 1 0,0-1 0,0 0-1,0 1 1,0-1 0,0 0 0,1 0 0,-1 0 0,1 0 0,-1 0 0,0 0 0,1 0 0,0 0-1,-1-1 1,1 1 0,-1-1 0,1 1 0,0-1 0,0 0 0,-1 1 0,1-1 0,0 0 0,-1 0-1,4 0 1,-2-1-4,0-1 0,0 1 0,-1 0 0,1-1-1,0 0 1,0 0 0,-1 1 0,1-1 0,-1-1-1,1 1 1,-1 0 0,0-1 0,2-2 0,6-9-8,-1 0 0,-1-1 0,0 1 0,8-24 0,-9 16 8,0-1 1,-2 0 0,-1-1-1,0 1 1,-2-1 0,-1-40-1,-1 62 1,0 0-1,0 1 1,0-1-1,0 0 0,0 1 1,0-1-1,-1 1 1,1-1-1,0 0 0,-1 1 1,1-1-1,-1 1 1,0-1-1,1 1 0,-1-1 1,0 1-1,0 0 1,0-1-1,0 1 0,0 0 1,0 0-1,-1 0 1,1 0-1,0 0 0,-1 0 1,1 0-1,0 0 1,-1 0-1,1 1 0,-1-1 1,1 0-1,-1 1 1,0-1-1,1 1 0,-1 0 1,1 0-1,-1-1 1,0 1-1,-2 1 0,3-1 3,0 1 0,0 0-1,0-1 1,0 1-1,0 0 1,0 0 0,0 0-1,0 0 1,1 0 0,-1 0-1,0 0 1,1 0-1,-1 1 1,0-1 0,1 0-1,-1 0 1,1 1 0,0-1-1,-1 0 1,1 0-1,0 3 1,-8 37 121,7-33-86,-2 16-24,1-1 1,2 37 0,0-28-41,1-27-109,0 0 0,0 0-1,0 0 1,0 0 0,1 0-1,0 0 1,0 0 0,0-1-1,1 1 1,0-1 0,-1 1-1,2-1 1,-1 0 0,0 0 0,1-1-1,0 1 1,0-1 0,0 1-1,0-1 1,0-1 0,1 1-1,-1 0 1,1-1 0,0 0-1,-1 0 1,1-1 0,0 1-1,0-1 1,0 0 0,10 1-1,-6-2 99</inkml:trace>
  <inkml:trace contextRef="#ctx0" brushRef="#br0" timeOffset="8954.94">978 7321 332,'1'-8'58,"1"0"0,0 0-1,0 0 1,1 0 0,0 1 0,0 0-1,1-1 1,0 1 0,0 0 0,10-12-1,-13 19-35,-1 0 0,1-1-1,-1 1 1,1 0 0,-1-1-1,1 1 1,-1 0 0,1 0-1,0 0 1,-1-1 0,1 1-1,-1 0 1,1 0 0,0 0-1,-1 0 1,1 0 0,-1 0-1,1 0 1,-1 0 0,1 0-1,0 1 1,-1-1 0,1 0-1,-1 0 1,1 0 0,-1 1-1,1-1 1,-1 0 0,1 1-1,-1-1 1,1 0 0,-1 1-1,1-1 1,-1 0 0,1 1-1,-1-1 1,0 1 0,1-1-1,-1 1 1,0-1 0,1 1-1,-1-1 1,0 1 0,0 0-1,0-1 1,1 1 0,-1-1-1,0 1 1,0 0-1,13 35 378,-11-31-284,7 28 183,8 65 1,4 10-318,-16-99 14,-1-16 0,2-23-4,-5 24 8,3-12 0,27-102-19,-26 106 18,0 0 0,1 1 1,1 0-1,-1 0 0,2 0 0,12-15 0,-19 27 10,-1 1 0,0-1-1,1 0 1,-1 1 0,1-1-1,0 1 1,-1-1 0,1 1 0,-1-1-1,1 1 1,0-1 0,-1 1-1,1-1 1,0 1 0,-1 0-1,1 0 1,0-1 0,0 1 0,-1 0-1,3 0 1,4 10 321,-6 31 219,-1-34-547,-1 21 53,-9 51 0,5-51-232,-2 52 0,7-78 97,1 0-1,-1 0 1,0 1 0,1-1 0,0 0 0,-1 0-1,1 0 1,0 0 0,0 0 0,0 0 0,0 0-1,1 0 1,-1 0 0,0-1 0,1 1 0,0 0 0,-1-1-1,1 1 1,0-1 0,0 1 0,-1-1 0,1 0-1,0 0 1,0 0 0,0 0 0,1 0 0,-1-1-1,0 1 1,0-1 0,0 1 0,1-1 0,-1 0 0,3 1-1,0-1-2,1 1 0,0-1-1,0 0 1,0 0 0,0-1 0,0 0-1,0 0 1,-1 0 0,1-1-1,0 0 1,-1 0 0,8-4-1,8-6 62,1 0 23</inkml:trace>
  <inkml:trace contextRef="#ctx0" brushRef="#br0" timeOffset="9403.08">1607 7272 268,'1'-2'21,"-1"0"-1,1 0 1,-1 1-1,1-1 1,-1 0-1,0 0 1,0 0-1,0 0 1,0 0-1,0 0 1,0 0-1,0 0 1,-1 0-1,1 0 1,-1 0-1,1 1 1,-1-1-1,0 0 1,0 0-1,0 0 1,0 1-1,0-1 1,0 1-1,0-1 1,0 1-1,-1-1 1,1 1-1,0-1 1,-1 1-1,0 0 1,1 0-1,-1 0 1,0 0-1,1 0 1,-1 0-1,0 1 1,-3-2-1,2 1 42,0 0-1,-1 0 0,1 0 0,-1 1 1,1-1-1,-1 1 0,1 0 0,-1 0 1,1 0-1,-1 1 0,1-1 0,-1 1 1,1 0-1,-1 0 0,1 0 0,0 0 1,0 0-1,-1 1 0,1-1 0,-3 3 1,-3 3 131,0 0 1,1 0-1,0 1 1,0 0 0,1 0-1,0 1 1,0 0-1,1 0 1,0 1 0,1-1-1,0 1 1,1 0-1,0 1 1,0-1 0,1 1-1,0 0 1,1 0-1,0 0 1,1 0 0,0 14-1,1-21-177,0 0 0,0 0-1,1 0 1,-1 0 0,1 0 0,0 0-1,0 0 1,1-1 0,-1 1 0,1 0-1,-1-1 1,1 1 0,0-1 0,1 0-1,-1 1 1,0-1 0,1 0 0,0 0-1,3 2 1,-2-2-13,1 0-1,-1 0 0,1 0 1,0-1-1,0 0 0,0 0 1,1 0-1,-1-1 0,0 0 1,0 0-1,1 0 1,-1 0-1,10-1 0,-7-1-5,1 0-1,0-1 0,-1 0 1,1 0-1,-1-1 1,0 0-1,0-1 0,0 1 1,0-1-1,-1-1 1,1 0-1,9-8 1,6-7-15,-1 0 1,26-30 0,-35 34-60,0 0 1,-1-1 0,-1 0 0,-1-1 0,0 0 0,-1-1 0,-1 0 0,-1 0-1,9-40 1,-8 10-95,-2 0 0,-1-98 0,-4 144 171,-2-1 0,1 1 0,0-1-1,-1 1 1,1-1 0,-1 1 0,0 0 0,0-1 0,0 1 0,-1 0 0,-1-4 0,2 6-1,0 0 1,0-1 0,-1 1 0,1 0-1,0-1 1,-1 1 0,1 0 0,0 0-1,-1 0 1,0 0 0,1 0 0,-1 1-1,1-1 1,-1 0 0,0 1 0,0-1-1,1 1 1,-1 0 0,0-1 0,0 1-1,-3 0 1,4 1 14,-1-1 0,1 1-1,0 0 1,0 0 0,0-1-1,0 1 1,0 0 0,0 0 0,0 0-1,0 0 1,0 0 0,0 0-1,0 0 1,1 1 0,-1-1-1,0 0 1,1 0 0,-1 1 0,1-1-1,0 0 1,-1 1 0,1 1-1,-11 38 314,10-37-265,-7 50 186,2 0-1,3 97 1,3-148-249,1 11 0,0 0 1,1 0-1,1 0 1,1 0-1,0 0 0,9 21 1,42 76-2069,-38-86 771,-13-21 1024,-1 1 1,1-1-1,-1 1 0,0 0 0,0 0 1,-1 0-1,0 0 0,0 1 0,0-1 0,1 8 1,-5-12 240,0 0 1,0 0 0,-1-1-1,1 1 1,0 0-1,-1-1 1,1 0 0,-1 0-1,1 1 1,-1-2 0,1 1-1,-5-1 1,2 1 22,-9 0 10</inkml:trace>
  <inkml:trace contextRef="#ctx0" brushRef="#br0" timeOffset="9822.28">1660 7420 208,'-5'-6'52,"0"0"0,0 0 0,1-1-1,0 0 1,0 0 0,0 0 0,1 0 0,-3-11-1,6 15-30,-1 0-1,1 0 0,-1 0 0,1 0 1,0 0-1,0-1 0,1 1 0,-1 0 1,1 0-1,-1 0 0,1 0 0,0 0 1,0 0-1,0 0 0,1 1 0,-1-1 0,1 0 1,-1 0-1,1 1 0,0-1 0,0 1 1,0 0-1,4-4 0,7-7 37,1 0 0,1 1-1,0 1 1,0 0 0,1 2 0,0-1 0,1 2-1,0 0 1,1 1 0,-1 1 0,1 0 0,0 1-1,1 2 1,-1-1 0,25 0 0,-39 5-1,0 0 0,-1-1-1,1 1 1,-1 1 0,1-1 0,-1 0 0,1 1 0,-1 0-1,0 0 1,0 0 0,0 0 0,0 0 0,0 1 0,0-1 0,-1 1-1,1-1 1,-1 1 0,0 0 0,0 0 0,0 1 0,0-1-1,0 0 1,-1 0 0,1 1 0,-1-1 0,0 1 0,1 4 0,3 12 323,0 1 1,-1-1-1,2 30 0,-5-37-276,-2-8-68,1-1 0,0 1-1,1-1 1,-1 1-1,1-1 1,0 1 0,0-1-1,0 1 1,1-1-1,0 0 1,3 8 0,-4-12-33,-1 0 0,1 1 0,-1-1-1,1 0 1,-1 0 0,1 0 0,-1 0 0,1 0 0,-1 0 0,1 0 0,-1 0 0,1 0 0,-1 0 0,1 0 0,-1 0 0,1 0 0,-1 0 0,1 0 0,-1-1 0,1 1 0,-1 0 0,1 0 0,-1 0 0,0-1 0,1 1 0,-1 0 0,1-1 0,-1 1 0,0 0 0,1-1 0,-1 1 0,0-1 0,1 1 0,-1 0 0,0-1 0,0 1 0,1-1 0,-1 0 0,14-24-35,-10 17 29,16-24-48,29-63 0,-43 81 169,0 0 0,-1 1 1,0-2-1,-1 1 0,2-19 1,-21 277 3968,15-239-4128,1 0-1,-1-1 1,1 1 0,0-1-1,0 1 1,0-1 0,1 1 0,0-1-1,0 0 1,0 1 0,0-1-1,0 0 1,1 0 0,0-1 0,0 1-1,0-1 1,0 1 0,7 4-1,-7-5-562,1-1-1,-1 1 1,1-1-1,0 0 1,0-1-1,0 1 1,0-1-1,0 1 1,0-1-1,0-1 1,0 1-1,0 0 1,5-1-1,-8 0 567,0 0 0,-1 0-1,1 0 1,0 0 0,0-1 0,-1 1 0,1 0-1,0 0 1,0-1 0,-1 1 0,1-1 0,0 1-1,-1 0 1,1-1 0,-1 1 0,1-1 0,-1 1-1,1-1 1,-1 0 0,1 1 0,-1-1 0,1 1-1,-1-1 1,1 0 0,-1 0 0,1-1 11,8-12-39</inkml:trace>
  <inkml:trace contextRef="#ctx0" brushRef="#br0" timeOffset="10168.94">2378 6932 1048,'-4'-7'77,"-1"0"0,1 1 0,-1 0 0,-1 0 0,1 0 0,-1 0 0,0 1 0,0 0 0,0 0 0,-1 1 0,0-1 0,1 2 0,-13-6 0,5 4-377,-1 1 0,1 1-1,-1 0 1,0 1 0,1 0-1,-26 2 1603,22 3-1160,17-3-157,1 0 1,-1 0-1,0 0 0,0 0 0,1 0 0,-1 0 0,0 0 0,1 0 0,-1 0 0,0 0 0,0 1 1,1-1-1,-1 0 0,0 1 0,1-1 0,-1 0 0,1 1 0,-1-1 0,1 1 0,-1-1 0,1 1 1,-1-1-1,1 1 0,-1-1 0,1 1 0,-1 0 0,1-1 0,0 1 0,-1 0 0,1-1 0,0 1 1,0 0-1,-1-1 0,1 1 0,0 0 0,0-1 0,0 1 0,0 0 0,0 0 0,0 0 0,-8 34-1090,8-22 1053</inkml:trace>
  <inkml:trace contextRef="#ctx0" brushRef="#br0" timeOffset="10503.72">1866 7773 1120,'1'3'184,"0"0"-1,-1 0 0,1 0 1,1 0-1,-1 0 1,0 0-1,1 0 0,0 0 1,-1 0-1,1-1 1,0 1-1,0-1 0,1 1 1,-1-1-1,0 0 1,1 0-1,0 0 0,-1 0 1,1 0-1,0-1 1,5 3-1,-3-1 1158,0 0 0,1 1 0,-1 0 0,-1 0 0,8 8 0,-12-12-1255,1 1-1,-1 0 0,1-1 1,-1 1-1,1 0 1,-1-1-1,0 1 1,0 0-1,1 0 0,-1-1 1,0 1-1,0 0 1,0 0-1,0 0 1,0-1-1,0 1 0,0 0 1,0 0-1,0 0 1,0-1-1,0 1 1,0 0-1,-1 0 0,1 0 1,0-1-1,0 1 1,-1 0-1,1-1 1,-1 1-1,1 0 0,-1-1 1,1 1-1,-1 0 1,1-1-1,-1 1 1,1-1-1,-1 1 0,0-1 1,1 1-1,-1-1 1,-1 1-1,-36 16-846,27-13 966,-26 12-3417,-1-3 0,-1-1 0,0-2 0,-43 5 0,67-13 3039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4T17:03:19.09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1 599 92,'0'54'529,"0"-54"-520,0 0-1,0 0 1,0 1-1,0-1 1,1 0-1,-1 1 1,0-1 0,0 0-1,1 0 1,-1 1-1,0-1 1,0 0-1,1 0 1,-1 0-1,0 1 1,0-1-1,1 0 1,-1 0-1,0 0 1,1 0-1,-1 0 1,0 0-1,1 1 1,-1-1-1,0 0 1,1 0-1,-1 0 1,0 0-1,1 0 1,-1 0-1,0 0 1,1-1-1,-1 1 1,0 0-1,1 0 1,-1 0-1,0 0 1,1 0-1,-1 0 1,0-1 0,1 1-1,-1 0 1,0 0-1,0 0 1,1-1-1,-1 1 1,0 0-1,0 0 1,1-1-1,-1 1 1,0-1-1,17-13 158,28-78-76,-4-3 1,-4-1-1,32-133 0,-67 221-89,0 0 0,-1 0-1,0 0 1,-1 0-1,0-1 1,0 1-1,0 0 1,-3-11-1,2 17 0,1-1 1,-1 1-1,0 0 0,0 0 0,0 0 0,0-1 0,-1 1 0,1 0 0,0 0 1,-1 1-1,0-1 0,1 0 0,-1 0 0,0 1 0,0-1 0,0 1 0,0 0 0,0 0 1,0-1-1,0 1 0,0 0 0,-1 1 0,1-1 0,0 0 0,-1 1 0,1-1 1,0 1-1,-1 0 0,1 0 0,-1 0 0,-2 0 0,3 1 4,0 0 1,0 1-1,0-1 0,0 0 0,1 1 1,-1 0-1,1-1 0,-1 1 0,1 0 0,-1 0 1,1 0-1,0-1 0,0 1 0,0 1 1,0-1-1,0 0 0,1 0 0,-2 3 1,-14 45 148,15-48-146,-9 45 313,2 1 1,2 0-1,2 1 1,3 67-1,2-101-258,1 1-1,0-1 1,1 1 0,1-1 0,0 0-1,1 0 1,1-1 0,13 25-1,-15-30-28,0-1-1,1 0 0,1 0 1,0 0-1,0 0 0,0-1 1,1 0-1,0-1 0,0 1 1,0-1-1,1-1 0,0 1 1,0-1-1,1-1 0,11 6 1,-14-8-27,0-1-1,0 0 1,0 0 0,0 0 0,0-1-1,0 1 1,0-1 0,0-1 0,0 1-1,0-1 1,0 0 0,0-1 0,0 1-1,0-1 1,0 0 0,-1-1 0,1 1-1,-1-1 1,0 0 0,0-1 0,0 1 0,0-1-1,0 0 1,-1 0 0,7-8 0,-1-1-12,0 0 1,-1-1-1,-1-1 1,0 1 0,-1-1-1,0-1 1,-1 1-1,5-22 1,-7 22 4,-1 0 1,0 0-1,-1-1 0,0 1 0,-2-29 1,-1 38-3,1 0 1,-1 0 0,0 1-1,0-1 1,-1 0-1,0 1 1,0-1 0,0 1-1,-1-1 1,1 1-1,-1 0 1,-1 0-1,1 0 1,-1 1 0,1-1-1,-1 1 1,-1 0-1,-4-4 1,8 7 5,0 0-1,-1 0 1,1 0 0,0 0-1,-1 1 1,1-1 0,0 0-1,-1 1 1,1-1 0,-1 1-1,1 0 1,-1-1 0,1 1-1,-1 0 1,1 0 0,-1 0-1,1 0 1,-1 0 0,0 0-1,1 1 1,-1-1 0,1 1-1,0-1 1,-1 1 0,1-1-1,-1 1 1,1 0-1,0-1 1,-1 1 0,1 0-1,0 0 1,0 0 0,0 0-1,0 0 1,0 0 0,0 0-1,0 1 1,0-1 0,0 0-1,0 1 1,1-1 0,-1 0-1,0 1 1,1-1 0,-1 1-1,1 1 1,-6 10 109,2 1 0,0-1 0,-5 26 0,8-32-53,-2 7-36,1 0 0,0 0 0,1 0-1,1 0 1,0 0 0,1 0 0,0 0 0,1 0-1,5 15 1,-5-22-88,1 1-1,0 0 0,1-1 1,0 0-1,0 0 0,1 0 1,-1 0-1,1-1 0,1 0 0,-1 0 1,1 0-1,0-1 0,1 0 1,-1 0-1,1 0 0,0-1 1,8 4-1,3 0-443,-1 0 0,1-2 0,-1 0 0,2-1 0,-1-1 0,1 0 0,27 1 0,-7-5 336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4T17:03:24.69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52 220 0,'1'-1'5,"1"0"-1,0 0 1,-1 0 0,1 0-1,-1 0 1,1 0 0,-1-1-1,0 1 1,0 0 0,1-1-1,-1 1 1,0-1 0,0 0-1,0 1 1,-1-1 0,1 0-1,0 1 1,-1-1 0,1 0-1,0-3 1,9-41 213,-10 38-178,0 3-3,0 0 1,0 1-1,0-1 0,0 1 0,-1-1 1,0 1-1,-1-6 0,1 9-20,0 0 0,0 0 0,1 0 0,-1 0-1,0 0 1,0 0 0,0 0 0,0 0 0,0 0 0,0 0-1,-1 0 1,1 0 0,0 1 0,0-1 0,0 1 0,-1-1-1,1 1 1,0-1 0,-1 1 0,1 0 0,0-1 0,-1 1-1,1 0 1,-1 0 0,1 0 0,-3 0 0,0 4 68,1 0 1,0 0 0,0 0-1,0 0 1,1 1 0,-1-1-1,1 1 1,0-1 0,0 1-1,-1 8 1,-3 13 447,1 1-1,2 0 1,0 0 0,3 47-1,0-62-351,0-5-94,1-1-1,0 0 1,1 0 0,-1 0-1,1 0 1,0 0 0,1 0-1,-1-1 1,1 1-1,1-1 1,-1 0 0,5 6-1,-6-8-18,1 1 0,-1-1 0,1 0-1,0 0 1,0 0 0,1 0 0,-1 0 0,1-1-1,-1 0 1,1 1 0,0-1 0,0 0 0,0-1-1,0 1 1,0-1 0,0 0 0,0 0 0,6 1-1,-3-3-55,0-1-1,-1 1 0,1-1 1,0-1-1,-1 1 1,0-1-1,1 0 0,-1 0 1,0-1-1,-1 0 0,1 0 1,-1 0-1,1-1 0,-1 0 1,0 0-1,-1 0 1,0 0-1,1-1 0,-2 0 1,5-8-1,3-2-30,-2-1 0,0-1 0,-1 0 0,-1 0 0,-1 0 0,5-24 0,-8 20 3,-1 1 0,0-32 0,-2 48-8,0 5 7,-2 2 33,1 0 0,0 0-1,0 0 1,0 0 0,0 0 0,1 0 0,-1 1-1,1-1 1,-1 0 0,1 1 0,0-1 0,0 0-1,0 1 1,0 3 0,0 4 124,-3 6 127,1-1 0,0 1 0,1-1-1,1 1 1,0-1 0,4 26 0,-3-36-202,0 1 0,0-1-1,1 0 1,0 0-1,0 0 1,0 0 0,0 0-1,1 0 1,-1-1 0,1 1-1,0-1 1,1 0-1,-1 0 1,1 0 0,0 0-1,0-1 1,0 1 0,0-1-1,1 0 1,-1 0-1,1-1 1,9 5 0,-9-6-53,0 0 0,0-1 0,0 1 0,0-1-1,-1 0 1,1 0 0,0 0 0,0-1 0,0 0 0,0 0 0,0 0 0,-1-1 0,1 1 0,-1-1 0,1 0 0,-1-1 0,0 1 0,1-1 0,-1 1 0,0-1 0,-1 0 0,1-1 0,-1 1 0,1-1 0,3-4 0,5-6-137,-1-1 0,0 0 0,-1 0-1,-1-1 1,12-25 0,-16 26 29,0 0 0,0-1 0,-2 0-1,0 1 1,0-1 0,-2 0-1,0-26 1,-1 42 95,0-1 0,0 1 0,0-1 0,0 0 0,0 1 0,0-1 0,0 1 0,0-1 0,0 0 0,-1 1 0,1-1 0,0 1 0,0-1 0,-1 1 0,1-1 0,0 0 0,-1 1 0,1-1 0,0 1 0,-1 0 0,1-1 0,-1 1 0,1-1 0,-1 1 0,1 0 0,-1-1 0,1 1 0,-1 0 0,1-1 0,-1 1 0,1 0 0,-1 0 0,0 0 0,1 0 0,-1-1 0,1 1 0,-1 0 0,0 0 0,1 0 0,-1 0 0,0 0 0,1 1 0,-2-1 0,1 0 8,-1 1 1,0-1 0,1 1-1,-1-1 1,1 1 0,-1-1 0,1 1-1,0 0 1,-1 0 0,1 0 0,0 0-1,-1 0 1,1 0 0,0 0-1,0 0 1,-1 2 0,-4 7 176,2-1 0,0 1 0,0 0 1,0 0-1,1 1 0,1-1 0,0 0 0,0 1 0,1 0 1,1-1-1,-1 1 0,2 0 0,-1-1 0,2 1 1,2 12-1,-3-17-152,0-1 1,1 0-1,0 0 0,0 1 1,0-1-1,1 0 1,0-1-1,0 1 0,0 0 1,0-1-1,1 1 1,-1-1-1,1 0 1,0-1-1,1 1 0,-1-1 1,0 1-1,1-1 1,0-1-1,0 1 0,0-1 1,0 1-1,0-1 1,1-1-1,-1 1 1,0-1-1,1 0 0,-1 0 1,1-1-1,8 1 1,-1-1-1001,0 0 0,0-1 0,0 0 1,-1-1-1,1-1 0,0 0 1,-1 0-1,23-10 0,53-27-3678,-60 27 4115</inkml:trace>
  <inkml:trace contextRef="#ctx0" brushRef="#br0" timeOffset="696.49">1075 201 348,'1'-8'90,"0"-1"-1,1 1 1,-1 0 0,2 0-1,-1 0 1,1 1 0,0-1 0,1 1-1,-1-1 1,1 1 0,1 0-1,8-11 1,-5 9 95,0-1 0,1 1 0,0 1 0,0 0 0,1 0 0,0 1 0,1 0 0,11-6 0,-20 11-102,1 1 1,0 0-1,-1 0 0,1-1 1,0 1-1,0 1 1,0-1-1,0 0 0,0 1 1,0 0-1,0-1 1,0 1-1,0 0 0,0 1 1,0-1-1,0 0 0,0 1 1,-1 0-1,1 0 1,0 0-1,3 1 0,-3 0 17,0 1 0,0-1 0,0 1-1,-1-1 1,1 1 0,-1 0 0,0 0-1,1 0 1,-1 1 0,-1-1 0,1 0 0,0 1-1,-1-1 1,2 6 0,2 10 307,-1 1-1,-1 1 1,-1-1 0,-1 37-1,-1-32-295,-2 0-1,-1 0 0,-1 0 0,-1-1 1,-15 47-1,18-66-102,4-14-25,8-16-46,4 1-76,-1-1 0,-2 0 1,12-31-1,-6 11-206,22-74 242,-38 118 110,-4 35 127,-12-3 26,9-22 26,1 1 1,1 0-1,-1 1 1,2-1-1,-1 1 1,1-1-1,1 1 1,0 0-1,-1 13 1,3 4 364,-1-10-245,2 0 1,-1-1-1,2 1 1,4 20 0,-4-32-279,0 1 0,0-1 1,1 0-1,0-1 1,0 1-1,0 0 1,0-1-1,1 0 1,0 0-1,0 0 1,1 0-1,-1-1 1,1 0-1,0 1 1,8 3-1,-5-3-214,1-1 1,0-1-1,0 1 0,1-1 1,-1-1-1,0 0 0,1 0 1,0-1-1,-1 0 0,1-1 0,0 0 1,11-1-1,3 0-2122,-23 1 2177,0 0 0,1 0 1,-1 0-1,0-1 0,1 1 1,-1 0-1,0-1 0,0 1 1,1-1-1,-1 0 0,0 1 0,0-1 1,0 0-1,0 0 0,0 1 1,0-1-1,0 0 0,0 0 1,0 0-1,0 0 0,-1-1 1,1 1-1,0 0 0,-1 0 0,1 0 1,-1-1-1,1 1 0,-1 0 1,1 0-1,-1-1 0,0 1 1,0 0-1,0-1 0,0 1 1,0 0-1,0-1 0,0 1 1,0 0-1,0-1 0,-1 1 0,1 0 1,0-1-1,-1 1 0,1 0 1,-1 0-1,0-1 0,1 1 1,-1 0-1,0 0 0,0 0 1,1 0-1,-1 0 0,0 0 0,0 0 1,0 0-1,0 1 0,-1-1 1,-1-1-1,-32-17-252,13 8 364</inkml:trace>
  <inkml:trace contextRef="#ctx0" brushRef="#br0" timeOffset="1066.69">1197 288 712,'-22'0'780,"33"-2"1535,46-8 239,-8-16-1846,82-42-1512,70-20-5245,-178 80 5833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4T17:05:07.77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6499 1221 84,'0'3'22,"1"0"0,-1 0-1,0 1 1,0-1 0,0 0 0,0 0 0,-1 1-1,1-1 1,-1 0 0,0 0 0,0 0-1,0 0 1,0 0 0,-1 0 0,1 0 0,-1 0-1,1 0 1,-1-1 0,0 1 0,0-1 0,-1 1-1,1-1 1,0 0 0,-4 2 0,-1 3 36,-1 0 0,0-1 0,-1 0 0,0 0-1,0-1 1,0 0 0,0-1 0,-1 0 0,0-1 0,-15 4 0,-12 1 120,-61 4 1,17-3 15,-180 25 133,-427 3 1,160-57-282,291-5-33,-192-15 20,275 31-21,1-7 0,-200-46 0,139 14-12,-333-32 0,375 65-22,0-8 0,1-8 0,-173-54 0,186 31-19,-165-46-57,-381-25 7,611 114 97,-179-31-62,270 42 57,0 0-1,0-1 1,1 0 0,-1 1 0,0-1 0,1 0 0,-1 0 0,1 0 0,-1 0 0,1 0 0,-1 0 0,1 0 0,0-1 0,-1 1 0,1 0 0,0-1 0,0 1 0,0-1 0,0 0 0,0 1 0,0-1 0,1 1 0,-1-1 0,1 0 0,-1 0 0,1 1 0,-1-1 0,1 0 0,0 0 0,0 0 0,0 0 0,0 1 0,0-1 0,0 0 0,1 0-1,-1 0 1,1-2 0,3-10 18,0 1 0,1 0 0,0 0 0,8-13-1,-2 3 14,35-82 40,46-125 117,-91 223-187,1-1 1,-1 1-1,0 0 1,-1-1-1,0-8 1,0 5-1,-1 10-2,0 0 0,1 0-1,-1 0 1,0 1 0,1-1 0,-1 0 0,0 0 0,0 0 0,1 1 0,-1-1 0,0 0 0,0 1 0,0-1 0,0 1 0,0-1 0,0 1 0,0 0 0,0-1 0,0 1 0,-1 0 0,1 0 0,0-1 0,0 1 0,0 0 0,0 0 0,-2 1 0,-38-3-3,36 2 3,-2 4-1,0 0-1,1 0 1,-1 0 0,1 1-1,0-1 1,1 2-1,-1-1 1,1 0-1,-6 10 1,2-6-1,-162 186-33,267-322 472,56-73-362,-150 198-17,-1-1 1,1 1-1,0 0 1,0 0-1,0 0 1,0 0-1,0 0 1,0 1-1,0-1 1,0 1-1,1-1 1,-1 1-1,1 0 1,-1 0-1,1 0 1,-1 0-1,1 0 1,-1 1-1,1-1 1,0 1-1,0 0 1,-1-1-1,6 2 1,-3 1-5,1 0 0,-1 1 0,0-1 1,0 2-1,0-1 0,0 0 0,0 1 0,-1 0 0,8 7 0,1 2-191,-1 1-1,0 1 0,-1 0 1,0 0-1,-1 1 0,-1 0 1,14 35-1,-3 3-1763,14 69 0,-23-84 1730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tabSelected="1" workbookViewId="0">
      <selection activeCell="E50" sqref="E50"/>
    </sheetView>
  </sheetViews>
  <sheetFormatPr defaultRowHeight="15" x14ac:dyDescent="0.25"/>
  <cols>
    <col min="1" max="1" width="15.28515625" bestFit="1" customWidth="1"/>
    <col min="2" max="2" width="12.7109375" bestFit="1" customWidth="1"/>
    <col min="3" max="3" width="14.5703125" bestFit="1" customWidth="1"/>
    <col min="4" max="5" width="11.5703125" bestFit="1" customWidth="1"/>
    <col min="6" max="6" width="8.42578125" bestFit="1" customWidth="1"/>
    <col min="7" max="7" width="9.5703125" bestFit="1" customWidth="1"/>
    <col min="8" max="8" width="14.28515625" bestFit="1" customWidth="1"/>
    <col min="12" max="12" width="12.7109375" bestFit="1" customWidth="1"/>
    <col min="13" max="13" width="11.85546875" bestFit="1" customWidth="1"/>
    <col min="14" max="18" width="13.5703125" bestFit="1" customWidth="1"/>
  </cols>
  <sheetData>
    <row r="1" spans="1:6" ht="19.5" x14ac:dyDescent="0.3">
      <c r="A1" s="1" t="s">
        <v>0</v>
      </c>
      <c r="B1" s="1" t="s">
        <v>1</v>
      </c>
      <c r="C1" s="1" t="s">
        <v>2</v>
      </c>
    </row>
    <row r="2" spans="1:6" x14ac:dyDescent="0.25">
      <c r="A2" s="2">
        <v>1</v>
      </c>
      <c r="B2" s="2">
        <v>450</v>
      </c>
      <c r="C2" s="2">
        <v>45</v>
      </c>
    </row>
    <row r="3" spans="1:6" x14ac:dyDescent="0.25">
      <c r="A3" s="2">
        <v>2</v>
      </c>
      <c r="B3" s="2">
        <v>300</v>
      </c>
      <c r="C3" s="2">
        <v>103</v>
      </c>
    </row>
    <row r="4" spans="1:6" x14ac:dyDescent="0.25">
      <c r="A4" s="2">
        <v>3</v>
      </c>
      <c r="B4" s="2">
        <v>440</v>
      </c>
      <c r="C4" s="2">
        <v>49</v>
      </c>
    </row>
    <row r="5" spans="1:6" x14ac:dyDescent="0.25">
      <c r="A5" s="2">
        <v>4</v>
      </c>
      <c r="B5" s="2">
        <v>360</v>
      </c>
      <c r="C5" s="2">
        <v>86</v>
      </c>
    </row>
    <row r="6" spans="1:6" x14ac:dyDescent="0.25">
      <c r="A6" s="2">
        <v>5</v>
      </c>
      <c r="B6" s="2">
        <v>290</v>
      </c>
      <c r="C6" s="2">
        <v>125</v>
      </c>
    </row>
    <row r="7" spans="1:6" x14ac:dyDescent="0.25">
      <c r="A7" s="2">
        <v>6</v>
      </c>
      <c r="B7" s="2">
        <v>450</v>
      </c>
      <c r="C7" s="2">
        <v>52</v>
      </c>
    </row>
    <row r="8" spans="1:6" x14ac:dyDescent="0.25">
      <c r="A8" s="2">
        <v>7</v>
      </c>
      <c r="B8" s="2">
        <v>340</v>
      </c>
      <c r="C8" s="2">
        <v>87</v>
      </c>
    </row>
    <row r="9" spans="1:6" x14ac:dyDescent="0.25">
      <c r="A9" s="2">
        <v>8</v>
      </c>
      <c r="B9" s="2">
        <v>370</v>
      </c>
      <c r="C9" s="2">
        <v>68</v>
      </c>
    </row>
    <row r="10" spans="1:6" x14ac:dyDescent="0.25">
      <c r="A10" s="2">
        <v>9</v>
      </c>
      <c r="B10" s="2">
        <v>500</v>
      </c>
      <c r="C10" s="2">
        <v>45</v>
      </c>
    </row>
    <row r="11" spans="1:6" x14ac:dyDescent="0.25">
      <c r="A11" s="2">
        <v>10</v>
      </c>
      <c r="B11" s="2">
        <v>490</v>
      </c>
      <c r="C11" s="2">
        <v>44</v>
      </c>
    </row>
    <row r="12" spans="1:6" x14ac:dyDescent="0.25">
      <c r="A12" s="2">
        <v>11</v>
      </c>
      <c r="B12" s="2">
        <v>430</v>
      </c>
      <c r="C12" s="2">
        <v>58</v>
      </c>
    </row>
    <row r="13" spans="1:6" x14ac:dyDescent="0.25">
      <c r="A13" s="2">
        <v>12</v>
      </c>
      <c r="B13" s="2">
        <v>390</v>
      </c>
      <c r="C13" s="2">
        <v>68</v>
      </c>
    </row>
    <row r="15" spans="1:6" ht="15.75" thickBot="1" x14ac:dyDescent="0.3"/>
    <row r="16" spans="1:6" x14ac:dyDescent="0.25">
      <c r="A16" s="49" t="s">
        <v>3</v>
      </c>
      <c r="B16" s="50"/>
      <c r="C16" s="49" t="s">
        <v>6</v>
      </c>
      <c r="D16" s="50"/>
      <c r="E16" s="49" t="s">
        <v>9</v>
      </c>
      <c r="F16" s="50"/>
    </row>
    <row r="17" spans="1:8" x14ac:dyDescent="0.25">
      <c r="A17" s="51" t="s">
        <v>4</v>
      </c>
      <c r="B17" s="52">
        <v>211.32</v>
      </c>
      <c r="C17" s="51" t="s">
        <v>7</v>
      </c>
      <c r="D17" s="52">
        <v>5871064</v>
      </c>
      <c r="E17" s="51" t="s">
        <v>7</v>
      </c>
      <c r="F17" s="52">
        <v>466.51</v>
      </c>
    </row>
    <row r="18" spans="1:8" ht="15.75" thickBot="1" x14ac:dyDescent="0.3">
      <c r="A18" s="53" t="s">
        <v>5</v>
      </c>
      <c r="B18" s="54">
        <v>-0.35460000000000003</v>
      </c>
      <c r="C18" s="53" t="s">
        <v>8</v>
      </c>
      <c r="D18" s="55">
        <v>-1.9079999999999999</v>
      </c>
      <c r="E18" s="53" t="s">
        <v>10</v>
      </c>
      <c r="F18" s="55">
        <v>-5.0000000000000001E-3</v>
      </c>
    </row>
    <row r="19" spans="1:8" ht="15.75" thickBot="1" x14ac:dyDescent="0.3"/>
    <row r="20" spans="1:8" ht="15.75" thickBot="1" x14ac:dyDescent="0.3">
      <c r="A20" s="41" t="s">
        <v>11</v>
      </c>
      <c r="B20" s="42"/>
      <c r="C20" s="42"/>
      <c r="D20" s="43"/>
      <c r="F20" s="34" t="s">
        <v>15</v>
      </c>
      <c r="G20" s="35"/>
      <c r="H20" s="36"/>
    </row>
    <row r="21" spans="1:8" ht="15.75" thickBot="1" x14ac:dyDescent="0.3">
      <c r="A21" s="44" t="s">
        <v>1</v>
      </c>
      <c r="B21" s="4" t="s">
        <v>12</v>
      </c>
      <c r="C21" s="5" t="s">
        <v>6</v>
      </c>
      <c r="D21" s="45" t="s">
        <v>9</v>
      </c>
      <c r="E21" s="39" t="s">
        <v>14</v>
      </c>
      <c r="F21" s="37" t="s">
        <v>12</v>
      </c>
      <c r="G21" s="9" t="s">
        <v>6</v>
      </c>
      <c r="H21" s="38" t="s">
        <v>9</v>
      </c>
    </row>
    <row r="22" spans="1:8" x14ac:dyDescent="0.25">
      <c r="A22" s="44">
        <v>450</v>
      </c>
      <c r="B22" s="6">
        <f>A22*$B$18+$B$17</f>
        <v>51.749999999999972</v>
      </c>
      <c r="C22" s="3">
        <f t="shared" ref="C22:C33" si="0">$D$17*A22^$D$18</f>
        <v>50.861286169919921</v>
      </c>
      <c r="D22" s="46">
        <f>$F$17*EXP(A22*$F$18)</f>
        <v>49.169792250355329</v>
      </c>
      <c r="E22" s="39">
        <v>45</v>
      </c>
      <c r="F22" s="14">
        <f>ABS(B22-E22)/E22</f>
        <v>0.14999999999999936</v>
      </c>
      <c r="G22" s="15">
        <f>ABS(C22-E22)/E22</f>
        <v>0.13025080377599826</v>
      </c>
      <c r="H22" s="16">
        <f>ABS(D22-E22)/E22</f>
        <v>9.2662050007896193E-2</v>
      </c>
    </row>
    <row r="23" spans="1:8" x14ac:dyDescent="0.25">
      <c r="A23" s="44">
        <v>300</v>
      </c>
      <c r="B23" s="6">
        <f t="shared" ref="B23:B33" si="1">A23*$B$18+$B$17</f>
        <v>104.93999999999998</v>
      </c>
      <c r="C23" s="3">
        <f t="shared" si="0"/>
        <v>110.2476803704582</v>
      </c>
      <c r="D23" s="46">
        <f t="shared" ref="D23:D33" si="2">$F$17*EXP(A23*$F$18)</f>
        <v>104.09245101084399</v>
      </c>
      <c r="E23" s="39">
        <v>103</v>
      </c>
      <c r="F23" s="17">
        <f t="shared" ref="F23:F33" si="3">ABS(B23-E23)/E23</f>
        <v>1.883495145631052E-2</v>
      </c>
      <c r="G23" s="13">
        <f t="shared" ref="G23:G33" si="4">ABS(C23-E23)/E23</f>
        <v>7.0365828839399985E-2</v>
      </c>
      <c r="H23" s="18">
        <f t="shared" ref="H23:H33" si="5">ABS(D23-E23)/E23</f>
        <v>1.0606320493630948E-2</v>
      </c>
    </row>
    <row r="24" spans="1:8" x14ac:dyDescent="0.25">
      <c r="A24" s="44">
        <v>440</v>
      </c>
      <c r="B24" s="6">
        <f t="shared" si="1"/>
        <v>55.295999999999992</v>
      </c>
      <c r="C24" s="3">
        <f t="shared" si="0"/>
        <v>53.089557787712614</v>
      </c>
      <c r="D24" s="46">
        <f t="shared" si="2"/>
        <v>51.69078140761237</v>
      </c>
      <c r="E24" s="39">
        <v>49</v>
      </c>
      <c r="F24" s="17">
        <f t="shared" si="3"/>
        <v>0.12848979591836718</v>
      </c>
      <c r="G24" s="13">
        <f t="shared" si="4"/>
        <v>8.3460363014543154E-2</v>
      </c>
      <c r="H24" s="18">
        <f t="shared" si="5"/>
        <v>5.4913906277803466E-2</v>
      </c>
    </row>
    <row r="25" spans="1:8" x14ac:dyDescent="0.25">
      <c r="A25" s="44">
        <v>360</v>
      </c>
      <c r="B25" s="6">
        <f t="shared" si="1"/>
        <v>83.663999999999987</v>
      </c>
      <c r="C25" s="3">
        <f t="shared" si="0"/>
        <v>77.85592038588905</v>
      </c>
      <c r="D25" s="46">
        <f t="shared" si="2"/>
        <v>77.113584344252331</v>
      </c>
      <c r="E25" s="39">
        <v>86</v>
      </c>
      <c r="F25" s="17">
        <f t="shared" si="3"/>
        <v>2.7162790697674567E-2</v>
      </c>
      <c r="G25" s="13">
        <f t="shared" si="4"/>
        <v>9.4698600164080812E-2</v>
      </c>
      <c r="H25" s="18">
        <f t="shared" si="5"/>
        <v>0.10333041460171709</v>
      </c>
    </row>
    <row r="26" spans="1:8" x14ac:dyDescent="0.25">
      <c r="A26" s="44">
        <v>290</v>
      </c>
      <c r="B26" s="6">
        <f t="shared" si="1"/>
        <v>108.48599999999999</v>
      </c>
      <c r="C26" s="3">
        <f t="shared" si="0"/>
        <v>117.61465381582187</v>
      </c>
      <c r="D26" s="46">
        <f t="shared" si="2"/>
        <v>109.42938509863754</v>
      </c>
      <c r="E26" s="39">
        <v>125</v>
      </c>
      <c r="F26" s="17">
        <f t="shared" si="3"/>
        <v>0.13211200000000009</v>
      </c>
      <c r="G26" s="13">
        <f t="shared" si="4"/>
        <v>5.9082769473425063E-2</v>
      </c>
      <c r="H26" s="18">
        <f t="shared" si="5"/>
        <v>0.12456491921089968</v>
      </c>
    </row>
    <row r="27" spans="1:8" x14ac:dyDescent="0.25">
      <c r="A27" s="44">
        <v>450</v>
      </c>
      <c r="B27" s="6">
        <f t="shared" si="1"/>
        <v>51.749999999999972</v>
      </c>
      <c r="C27" s="3">
        <f t="shared" si="0"/>
        <v>50.861286169919921</v>
      </c>
      <c r="D27" s="46">
        <f t="shared" si="2"/>
        <v>49.169792250355329</v>
      </c>
      <c r="E27" s="39">
        <v>52</v>
      </c>
      <c r="F27" s="17">
        <f t="shared" si="3"/>
        <v>4.8076923076928544E-3</v>
      </c>
      <c r="G27" s="13">
        <f t="shared" si="4"/>
        <v>2.1898342886155355E-2</v>
      </c>
      <c r="H27" s="18">
        <f t="shared" si="5"/>
        <v>5.4427072108551369E-2</v>
      </c>
    </row>
    <row r="28" spans="1:8" x14ac:dyDescent="0.25">
      <c r="A28" s="44">
        <v>340</v>
      </c>
      <c r="B28" s="6">
        <f t="shared" si="1"/>
        <v>90.755999999999986</v>
      </c>
      <c r="C28" s="3">
        <f t="shared" si="0"/>
        <v>86.827049006961417</v>
      </c>
      <c r="D28" s="46">
        <f t="shared" si="2"/>
        <v>85.223690805841244</v>
      </c>
      <c r="E28" s="39">
        <v>87</v>
      </c>
      <c r="F28" s="17">
        <f t="shared" si="3"/>
        <v>4.3172413793103284E-2</v>
      </c>
      <c r="G28" s="13">
        <f t="shared" si="4"/>
        <v>1.9879424487193459E-3</v>
      </c>
      <c r="H28" s="18">
        <f t="shared" si="5"/>
        <v>2.0417347059296046E-2</v>
      </c>
    </row>
    <row r="29" spans="1:8" x14ac:dyDescent="0.25">
      <c r="A29" s="44">
        <v>370</v>
      </c>
      <c r="B29" s="6">
        <f t="shared" si="1"/>
        <v>80.117999999999995</v>
      </c>
      <c r="C29" s="3">
        <f t="shared" si="0"/>
        <v>73.890384263545585</v>
      </c>
      <c r="D29" s="46">
        <f t="shared" si="2"/>
        <v>73.352710456970414</v>
      </c>
      <c r="E29" s="39">
        <v>68</v>
      </c>
      <c r="F29" s="17">
        <f t="shared" si="3"/>
        <v>0.1782058823529411</v>
      </c>
      <c r="G29" s="13">
        <f t="shared" si="4"/>
        <v>8.6623297993317416E-2</v>
      </c>
      <c r="H29" s="18">
        <f t="shared" si="5"/>
        <v>7.8716330249564911E-2</v>
      </c>
    </row>
    <row r="30" spans="1:8" x14ac:dyDescent="0.25">
      <c r="A30" s="44">
        <v>500</v>
      </c>
      <c r="B30" s="6">
        <f t="shared" si="1"/>
        <v>34.019999999999982</v>
      </c>
      <c r="C30" s="3">
        <f t="shared" si="0"/>
        <v>41.59891911995917</v>
      </c>
      <c r="D30" s="46">
        <f t="shared" si="2"/>
        <v>38.293472708035026</v>
      </c>
      <c r="E30" s="39">
        <v>45</v>
      </c>
      <c r="F30" s="17">
        <f t="shared" si="3"/>
        <v>0.24400000000000041</v>
      </c>
      <c r="G30" s="13">
        <f t="shared" si="4"/>
        <v>7.5579575112018446E-2</v>
      </c>
      <c r="H30" s="18">
        <f t="shared" si="5"/>
        <v>0.14903393982144386</v>
      </c>
    </row>
    <row r="31" spans="1:8" x14ac:dyDescent="0.25">
      <c r="A31" s="44">
        <v>490</v>
      </c>
      <c r="B31" s="6">
        <f t="shared" si="1"/>
        <v>37.565999999999974</v>
      </c>
      <c r="C31" s="3">
        <f t="shared" si="0"/>
        <v>43.233728796663705</v>
      </c>
      <c r="D31" s="46">
        <f t="shared" si="2"/>
        <v>40.256821037821332</v>
      </c>
      <c r="E31" s="39">
        <v>44</v>
      </c>
      <c r="F31" s="17">
        <f t="shared" si="3"/>
        <v>0.14622727272727332</v>
      </c>
      <c r="G31" s="13">
        <f t="shared" si="4"/>
        <v>1.7415254621279432E-2</v>
      </c>
      <c r="H31" s="18">
        <f t="shared" si="5"/>
        <v>8.5072249140424272E-2</v>
      </c>
    </row>
    <row r="32" spans="1:8" x14ac:dyDescent="0.25">
      <c r="A32" s="44">
        <v>430</v>
      </c>
      <c r="B32" s="6">
        <f t="shared" si="1"/>
        <v>58.841999999999985</v>
      </c>
      <c r="C32" s="3">
        <f t="shared" si="0"/>
        <v>55.470106712335337</v>
      </c>
      <c r="D32" s="46">
        <f t="shared" si="2"/>
        <v>54.341024442914069</v>
      </c>
      <c r="E32" s="39">
        <v>58</v>
      </c>
      <c r="F32" s="17">
        <f t="shared" si="3"/>
        <v>1.4517241379310078E-2</v>
      </c>
      <c r="G32" s="13">
        <f t="shared" si="4"/>
        <v>4.3618849787321778E-2</v>
      </c>
      <c r="H32" s="18">
        <f t="shared" si="5"/>
        <v>6.3085785466998806E-2</v>
      </c>
    </row>
    <row r="33" spans="1:18" ht="15.75" thickBot="1" x14ac:dyDescent="0.3">
      <c r="A33" s="47">
        <v>390</v>
      </c>
      <c r="B33" s="7">
        <f t="shared" si="1"/>
        <v>73.025999999999982</v>
      </c>
      <c r="C33" s="8">
        <f t="shared" si="0"/>
        <v>66.829089531318985</v>
      </c>
      <c r="D33" s="48">
        <f t="shared" si="2"/>
        <v>66.372277135824447</v>
      </c>
      <c r="E33" s="40">
        <v>68</v>
      </c>
      <c r="F33" s="19">
        <f t="shared" si="3"/>
        <v>7.3911764705882094E-2</v>
      </c>
      <c r="G33" s="20">
        <f t="shared" si="4"/>
        <v>1.7219271598250221E-2</v>
      </c>
      <c r="H33" s="21">
        <f t="shared" si="5"/>
        <v>2.393710094375813E-2</v>
      </c>
    </row>
    <row r="34" spans="1:18" ht="15.75" thickBot="1" x14ac:dyDescent="0.3">
      <c r="E34" s="11" t="s">
        <v>16</v>
      </c>
      <c r="F34" s="10">
        <f>AVERAGE(F22:F33)</f>
        <v>9.6786817111546242E-2</v>
      </c>
      <c r="G34" s="22">
        <f>AVERAGE(G22:G33)</f>
        <v>5.8516741642875771E-2</v>
      </c>
      <c r="H34" s="12">
        <f>AVERAGE(H22:H33)</f>
        <v>7.17306196151654E-2</v>
      </c>
    </row>
    <row r="36" spans="1:18" x14ac:dyDescent="0.25">
      <c r="F36" t="s">
        <v>13</v>
      </c>
    </row>
    <row r="37" spans="1:18" x14ac:dyDescent="0.25">
      <c r="A37" s="31" t="s">
        <v>17</v>
      </c>
      <c r="B37" s="31"/>
    </row>
    <row r="38" spans="1:18" x14ac:dyDescent="0.25">
      <c r="A38" t="s">
        <v>18</v>
      </c>
      <c r="B38" s="29">
        <v>250</v>
      </c>
      <c r="C38" t="s">
        <v>19</v>
      </c>
      <c r="G38" t="s">
        <v>1</v>
      </c>
      <c r="H38" t="s">
        <v>26</v>
      </c>
    </row>
    <row r="39" spans="1:18" x14ac:dyDescent="0.25">
      <c r="A39" t="s">
        <v>20</v>
      </c>
      <c r="B39" s="25">
        <v>700</v>
      </c>
      <c r="H39" s="28">
        <f>B45</f>
        <v>985104.42081539321</v>
      </c>
    </row>
    <row r="40" spans="1:18" x14ac:dyDescent="0.25">
      <c r="A40" t="s">
        <v>14</v>
      </c>
      <c r="B40" s="27">
        <f>D17*B39^D18</f>
        <v>21.891209351453181</v>
      </c>
      <c r="C40" t="s">
        <v>21</v>
      </c>
      <c r="G40">
        <v>260</v>
      </c>
      <c r="H40" s="24">
        <f t="dataTable" ref="H40:H74" dt2D="0" dtr="0" r1="B39"/>
        <v>144859.72842847556</v>
      </c>
    </row>
    <row r="41" spans="1:18" x14ac:dyDescent="0.25">
      <c r="A41" t="s">
        <v>22</v>
      </c>
      <c r="B41" s="27">
        <f>B40*100</f>
        <v>2189.1209351453181</v>
      </c>
      <c r="G41">
        <v>270</v>
      </c>
      <c r="H41" s="24">
        <v>269590.60184817808</v>
      </c>
    </row>
    <row r="42" spans="1:18" x14ac:dyDescent="0.25">
      <c r="B42" t="s">
        <v>13</v>
      </c>
      <c r="G42">
        <v>280</v>
      </c>
      <c r="H42" s="24">
        <v>377277.18719872413</v>
      </c>
    </row>
    <row r="43" spans="1:18" x14ac:dyDescent="0.25">
      <c r="A43" s="56" t="s">
        <v>23</v>
      </c>
      <c r="B43" s="23">
        <f>B41*B38</f>
        <v>547280.23378632951</v>
      </c>
      <c r="G43">
        <v>290</v>
      </c>
      <c r="H43" s="24">
        <v>470458.61526328744</v>
      </c>
    </row>
    <row r="44" spans="1:18" x14ac:dyDescent="0.25">
      <c r="A44" s="56" t="s">
        <v>24</v>
      </c>
      <c r="B44" s="23">
        <f>B41*B39</f>
        <v>1532384.6546017227</v>
      </c>
      <c r="G44">
        <v>300</v>
      </c>
      <c r="H44" s="24">
        <v>551238.40185229108</v>
      </c>
    </row>
    <row r="45" spans="1:18" x14ac:dyDescent="0.25">
      <c r="A45" s="56" t="s">
        <v>25</v>
      </c>
      <c r="B45" s="57">
        <f>B44-B43</f>
        <v>985104.42081539321</v>
      </c>
      <c r="G45">
        <v>310</v>
      </c>
      <c r="H45" s="24">
        <v>621369.53021456813</v>
      </c>
    </row>
    <row r="46" spans="1:18" x14ac:dyDescent="0.25">
      <c r="G46">
        <v>320</v>
      </c>
      <c r="H46" s="24">
        <v>682320.93416212313</v>
      </c>
    </row>
    <row r="47" spans="1:18" x14ac:dyDescent="0.25">
      <c r="G47">
        <v>330</v>
      </c>
      <c r="H47" s="24">
        <v>735329.86392835062</v>
      </c>
    </row>
    <row r="48" spans="1:18" x14ac:dyDescent="0.25">
      <c r="G48">
        <v>340</v>
      </c>
      <c r="H48" s="24">
        <v>781443.44106265297</v>
      </c>
      <c r="L48" s="32" t="s">
        <v>18</v>
      </c>
      <c r="M48" s="32"/>
      <c r="N48" s="32"/>
      <c r="O48" s="32"/>
      <c r="P48" s="32"/>
      <c r="Q48" s="32"/>
      <c r="R48" s="32"/>
    </row>
    <row r="49" spans="7:18" x14ac:dyDescent="0.25">
      <c r="G49">
        <v>350</v>
      </c>
      <c r="H49" s="24">
        <v>821551.86522268457</v>
      </c>
      <c r="K49" s="30">
        <f>B45</f>
        <v>985104.42081539321</v>
      </c>
      <c r="L49">
        <v>250</v>
      </c>
      <c r="M49">
        <v>300</v>
      </c>
      <c r="N49">
        <v>350</v>
      </c>
      <c r="O49">
        <v>400</v>
      </c>
      <c r="P49">
        <v>450</v>
      </c>
      <c r="Q49">
        <v>500</v>
      </c>
      <c r="R49">
        <v>550</v>
      </c>
    </row>
    <row r="50" spans="7:18" x14ac:dyDescent="0.25">
      <c r="G50">
        <v>360</v>
      </c>
      <c r="H50" s="24">
        <v>856415.12424477958</v>
      </c>
      <c r="J50" s="33" t="s">
        <v>1</v>
      </c>
      <c r="K50">
        <v>260</v>
      </c>
      <c r="L50" s="26">
        <f t="dataTable" ref="L50:R84" dt2D="1" dtr="1" r1="B38" r2="B39" ca="1"/>
        <v>144859.72842847556</v>
      </c>
      <c r="M50" s="26">
        <v>-579438.91371390224</v>
      </c>
      <c r="N50" s="26">
        <v>-1303737.5558562791</v>
      </c>
      <c r="O50" s="26">
        <v>-2028036.1979986569</v>
      </c>
      <c r="P50" s="26">
        <v>-2752334.8401410338</v>
      </c>
      <c r="Q50" s="26">
        <v>-3476633.4822834115</v>
      </c>
      <c r="R50" s="26">
        <v>-4200932.1244257884</v>
      </c>
    </row>
    <row r="51" spans="7:18" x14ac:dyDescent="0.25">
      <c r="G51">
        <v>370</v>
      </c>
      <c r="H51" s="24">
        <v>886684.61116254725</v>
      </c>
      <c r="J51" s="33"/>
      <c r="K51">
        <v>270</v>
      </c>
      <c r="L51" s="26">
        <v>269590.60184817808</v>
      </c>
      <c r="M51" s="26">
        <v>-404385.90277226688</v>
      </c>
      <c r="N51" s="26">
        <v>-1078362.4073927123</v>
      </c>
      <c r="O51" s="26">
        <v>-1752338.9120131573</v>
      </c>
      <c r="P51" s="26">
        <v>-2426315.4166336022</v>
      </c>
      <c r="Q51" s="26">
        <v>-3100291.9212540481</v>
      </c>
      <c r="R51" s="26">
        <v>-3774268.4258744931</v>
      </c>
    </row>
    <row r="52" spans="7:18" x14ac:dyDescent="0.25">
      <c r="G52">
        <v>380</v>
      </c>
      <c r="H52" s="24">
        <v>912920.72098907013</v>
      </c>
      <c r="J52" s="33"/>
      <c r="K52">
        <v>280</v>
      </c>
      <c r="L52" s="26">
        <v>377277.18719872413</v>
      </c>
      <c r="M52" s="26">
        <v>-251518.12479914958</v>
      </c>
      <c r="N52" s="26">
        <v>-880313.43679702282</v>
      </c>
      <c r="O52" s="26">
        <v>-1509108.7487948965</v>
      </c>
      <c r="P52" s="26">
        <v>-2137904.0607927702</v>
      </c>
      <c r="Q52" s="26">
        <v>-2766699.3727906439</v>
      </c>
      <c r="R52" s="26">
        <v>-3395494.6847885177</v>
      </c>
    </row>
    <row r="53" spans="7:18" x14ac:dyDescent="0.25">
      <c r="G53">
        <v>390</v>
      </c>
      <c r="H53" s="24">
        <v>935607.253438466</v>
      </c>
      <c r="J53" s="33"/>
      <c r="K53">
        <v>290</v>
      </c>
      <c r="L53" s="26">
        <v>470458.61526328744</v>
      </c>
      <c r="M53" s="26">
        <v>-117614.65381582174</v>
      </c>
      <c r="N53" s="26">
        <v>-705687.9228949314</v>
      </c>
      <c r="O53" s="26">
        <v>-1293761.1919740411</v>
      </c>
      <c r="P53" s="26">
        <v>-1881834.4610531498</v>
      </c>
      <c r="Q53" s="26">
        <v>-2469907.7301322594</v>
      </c>
      <c r="R53" s="26">
        <v>-3057980.9992113691</v>
      </c>
    </row>
    <row r="54" spans="7:18" x14ac:dyDescent="0.25">
      <c r="G54">
        <v>400</v>
      </c>
      <c r="H54" s="24">
        <v>955163.26238462282</v>
      </c>
      <c r="J54" s="33"/>
      <c r="K54">
        <v>300</v>
      </c>
      <c r="L54" s="26">
        <v>551238.40185229108</v>
      </c>
      <c r="M54" s="26">
        <v>0</v>
      </c>
      <c r="N54" s="26">
        <v>-551238.40185229108</v>
      </c>
      <c r="O54" s="26">
        <v>-1102476.8037045817</v>
      </c>
      <c r="P54" s="26">
        <v>-1653715.2055568728</v>
      </c>
      <c r="Q54" s="26">
        <v>-2204953.6074091638</v>
      </c>
      <c r="R54" s="26">
        <v>-2756192.0092614549</v>
      </c>
    </row>
    <row r="55" spans="7:18" x14ac:dyDescent="0.25">
      <c r="G55">
        <v>410</v>
      </c>
      <c r="H55" s="24">
        <v>971952.85243747453</v>
      </c>
      <c r="J55" s="33"/>
      <c r="K55">
        <v>310</v>
      </c>
      <c r="L55" s="26">
        <v>621369.53021456813</v>
      </c>
      <c r="M55" s="26">
        <v>103561.58836909477</v>
      </c>
      <c r="N55" s="26">
        <v>-414246.3534763786</v>
      </c>
      <c r="O55" s="26">
        <v>-932054.2953218515</v>
      </c>
      <c r="P55" s="26">
        <v>-1449862.2371673249</v>
      </c>
      <c r="Q55" s="26">
        <v>-1967670.1790127978</v>
      </c>
      <c r="R55" s="26">
        <v>-2485478.1208582716</v>
      </c>
    </row>
    <row r="56" spans="7:18" x14ac:dyDescent="0.25">
      <c r="G56">
        <v>420</v>
      </c>
      <c r="H56" s="24">
        <v>986293.31587235699</v>
      </c>
      <c r="J56" s="33"/>
      <c r="K56">
        <v>320</v>
      </c>
      <c r="L56" s="26">
        <v>682320.93416212313</v>
      </c>
      <c r="M56" s="26">
        <v>194948.83833203511</v>
      </c>
      <c r="N56" s="26">
        <v>-292423.2574980529</v>
      </c>
      <c r="O56" s="26">
        <v>-779795.35332814092</v>
      </c>
      <c r="P56" s="26">
        <v>-1267167.4491582289</v>
      </c>
      <c r="Q56" s="26">
        <v>-1754539.5449883174</v>
      </c>
      <c r="R56" s="26">
        <v>-2241911.640818405</v>
      </c>
    </row>
    <row r="57" spans="7:18" x14ac:dyDescent="0.25">
      <c r="G57">
        <v>430</v>
      </c>
      <c r="H57" s="24">
        <v>998461.92082203622</v>
      </c>
      <c r="J57" s="33"/>
      <c r="K57">
        <v>330</v>
      </c>
      <c r="L57" s="26">
        <v>735329.86392835062</v>
      </c>
      <c r="M57" s="26">
        <v>275748.69897313137</v>
      </c>
      <c r="N57" s="26">
        <v>-183832.46598208742</v>
      </c>
      <c r="O57" s="26">
        <v>-643413.63093730668</v>
      </c>
      <c r="P57" s="26">
        <v>-1102994.7958925259</v>
      </c>
      <c r="Q57" s="26">
        <v>-1562575.9608477447</v>
      </c>
      <c r="R57" s="26">
        <v>-2022157.125802964</v>
      </c>
    </row>
    <row r="58" spans="7:18" x14ac:dyDescent="0.25">
      <c r="G58">
        <v>440</v>
      </c>
      <c r="H58" s="24">
        <v>1008701.5979665397</v>
      </c>
      <c r="J58" s="33"/>
      <c r="K58">
        <v>340</v>
      </c>
      <c r="L58" s="26">
        <v>781443.44106265297</v>
      </c>
      <c r="M58" s="26">
        <v>347308.19602784561</v>
      </c>
      <c r="N58" s="26">
        <v>-86827.049006961286</v>
      </c>
      <c r="O58" s="26">
        <v>-520962.29404176865</v>
      </c>
      <c r="P58" s="26">
        <v>-955097.53907657554</v>
      </c>
      <c r="Q58" s="26">
        <v>-1389232.7841113824</v>
      </c>
      <c r="R58" s="26">
        <v>-1823368.0291461898</v>
      </c>
    </row>
    <row r="59" spans="7:18" x14ac:dyDescent="0.25">
      <c r="G59">
        <v>450</v>
      </c>
      <c r="H59" s="24">
        <v>1017225.7233983984</v>
      </c>
      <c r="J59" s="33"/>
      <c r="K59">
        <v>350</v>
      </c>
      <c r="L59" s="26">
        <v>821551.86522268457</v>
      </c>
      <c r="M59" s="26">
        <v>410775.93261134205</v>
      </c>
      <c r="N59" s="26">
        <v>0</v>
      </c>
      <c r="O59" s="26">
        <v>-410775.93261134205</v>
      </c>
      <c r="P59" s="26">
        <v>-821551.86522268457</v>
      </c>
      <c r="Q59" s="26">
        <v>-1232327.7978340266</v>
      </c>
      <c r="R59" s="26">
        <v>-1643103.7304453691</v>
      </c>
    </row>
    <row r="60" spans="7:18" x14ac:dyDescent="0.25">
      <c r="G60">
        <v>460</v>
      </c>
      <c r="H60" s="24">
        <v>1024222.1565401531</v>
      </c>
      <c r="J60" s="33"/>
      <c r="K60">
        <v>360</v>
      </c>
      <c r="L60" s="26">
        <v>856415.12424477958</v>
      </c>
      <c r="M60" s="26">
        <v>467135.52231533453</v>
      </c>
      <c r="N60" s="26">
        <v>77855.920385889243</v>
      </c>
      <c r="O60" s="26">
        <v>-311423.68154355604</v>
      </c>
      <c r="P60" s="26">
        <v>-700703.28347300133</v>
      </c>
      <c r="Q60" s="26">
        <v>-1089982.8854024466</v>
      </c>
      <c r="R60" s="26">
        <v>-1479262.4873318919</v>
      </c>
    </row>
    <row r="61" spans="7:18" x14ac:dyDescent="0.25">
      <c r="G61">
        <v>470</v>
      </c>
      <c r="H61" s="24">
        <v>1029856.6614397548</v>
      </c>
      <c r="J61" s="33"/>
      <c r="K61">
        <v>370</v>
      </c>
      <c r="L61" s="26">
        <v>886684.61116254725</v>
      </c>
      <c r="M61" s="26">
        <v>517232.68984481925</v>
      </c>
      <c r="N61" s="26">
        <v>147780.76852709148</v>
      </c>
      <c r="O61" s="26">
        <v>-221671.15279063676</v>
      </c>
      <c r="P61" s="26">
        <v>-591123.07410836453</v>
      </c>
      <c r="Q61" s="26">
        <v>-960574.9954260923</v>
      </c>
      <c r="R61" s="26">
        <v>-1330026.9167438205</v>
      </c>
    </row>
    <row r="62" spans="7:18" x14ac:dyDescent="0.25">
      <c r="G62">
        <v>480</v>
      </c>
      <c r="H62" s="24">
        <v>1034275.8155834542</v>
      </c>
      <c r="J62" s="33"/>
      <c r="K62">
        <v>380</v>
      </c>
      <c r="L62" s="26">
        <v>912920.72098907013</v>
      </c>
      <c r="M62" s="26">
        <v>561797.36676250491</v>
      </c>
      <c r="N62" s="26">
        <v>210674.01253593946</v>
      </c>
      <c r="O62" s="26">
        <v>-140449.341690626</v>
      </c>
      <c r="P62" s="26">
        <v>-491572.69591719145</v>
      </c>
      <c r="Q62" s="26">
        <v>-842696.05014375644</v>
      </c>
      <c r="R62" s="26">
        <v>-1193819.4043703219</v>
      </c>
    </row>
    <row r="63" spans="7:18" x14ac:dyDescent="0.25">
      <c r="G63">
        <v>490</v>
      </c>
      <c r="H63" s="24">
        <v>1037609.4911199291</v>
      </c>
      <c r="J63" s="33"/>
      <c r="K63">
        <v>390</v>
      </c>
      <c r="L63" s="26">
        <v>935607.253438466</v>
      </c>
      <c r="M63" s="26">
        <v>601461.80578187108</v>
      </c>
      <c r="N63" s="26">
        <v>267316.35812527593</v>
      </c>
      <c r="O63" s="26">
        <v>-66829.08953131875</v>
      </c>
      <c r="P63" s="26">
        <v>-400974.5371879139</v>
      </c>
      <c r="Q63" s="26">
        <v>-735119.98484450858</v>
      </c>
      <c r="R63" s="26">
        <v>-1069265.4325011037</v>
      </c>
    </row>
    <row r="64" spans="7:18" x14ac:dyDescent="0.25">
      <c r="G64">
        <v>500</v>
      </c>
      <c r="H64" s="24">
        <v>1039972.9779989794</v>
      </c>
      <c r="J64" s="33"/>
      <c r="K64">
        <v>400</v>
      </c>
      <c r="L64" s="26">
        <v>955163.26238462282</v>
      </c>
      <c r="M64" s="26">
        <v>636775.50825641514</v>
      </c>
      <c r="N64" s="26">
        <v>318387.75412820745</v>
      </c>
      <c r="O64" s="26">
        <v>0</v>
      </c>
      <c r="P64" s="26">
        <v>-318387.75412820745</v>
      </c>
      <c r="Q64" s="26">
        <v>-636775.50825641491</v>
      </c>
      <c r="R64" s="26">
        <v>-955163.26238462236</v>
      </c>
    </row>
    <row r="65" spans="7:18" x14ac:dyDescent="0.25">
      <c r="G65">
        <v>510</v>
      </c>
      <c r="H65" s="24">
        <v>1041468.8061629091</v>
      </c>
      <c r="J65" s="33"/>
      <c r="K65">
        <v>410</v>
      </c>
      <c r="L65" s="26">
        <v>971952.85243747453</v>
      </c>
      <c r="M65" s="26">
        <v>668217.58605076349</v>
      </c>
      <c r="N65" s="26">
        <v>364482.31966405269</v>
      </c>
      <c r="O65" s="26">
        <v>60747.053277342115</v>
      </c>
      <c r="P65" s="26">
        <v>-242988.21310936892</v>
      </c>
      <c r="Q65" s="26">
        <v>-546723.4794960795</v>
      </c>
      <c r="R65" s="26">
        <v>-850458.74588279054</v>
      </c>
    </row>
    <row r="66" spans="7:18" x14ac:dyDescent="0.25">
      <c r="G66">
        <v>520</v>
      </c>
      <c r="H66" s="24">
        <v>1042188.3139489595</v>
      </c>
      <c r="J66" s="33"/>
      <c r="K66">
        <v>420</v>
      </c>
      <c r="L66" s="26">
        <v>986293.31587235699</v>
      </c>
      <c r="M66" s="26">
        <v>696207.04649813427</v>
      </c>
      <c r="N66" s="26">
        <v>406120.77712391177</v>
      </c>
      <c r="O66" s="26">
        <v>116034.50774968928</v>
      </c>
      <c r="P66" s="26">
        <v>-174051.76162453368</v>
      </c>
      <c r="Q66" s="26">
        <v>-464138.03099875618</v>
      </c>
      <c r="R66" s="26">
        <v>-754224.30037297867</v>
      </c>
    </row>
    <row r="67" spans="7:18" x14ac:dyDescent="0.25">
      <c r="G67">
        <v>530</v>
      </c>
      <c r="H67" s="24">
        <v>1042213.0017719698</v>
      </c>
      <c r="J67" s="33"/>
      <c r="K67">
        <v>430</v>
      </c>
      <c r="L67" s="26">
        <v>998461.92082203622</v>
      </c>
      <c r="M67" s="26">
        <v>721111.38726035948</v>
      </c>
      <c r="N67" s="26">
        <v>443760.85369868297</v>
      </c>
      <c r="O67" s="26">
        <v>166410.32013700623</v>
      </c>
      <c r="P67" s="26">
        <v>-110940.21342467051</v>
      </c>
      <c r="Q67" s="26">
        <v>-388290.74698634725</v>
      </c>
      <c r="R67" s="26">
        <v>-665641.28054802399</v>
      </c>
    </row>
    <row r="68" spans="7:18" x14ac:dyDescent="0.25">
      <c r="G68">
        <v>540</v>
      </c>
      <c r="H68" s="24">
        <v>1041615.7035724644</v>
      </c>
      <c r="J68" s="33"/>
      <c r="K68">
        <v>440</v>
      </c>
      <c r="L68" s="26">
        <v>1008701.5979665397</v>
      </c>
      <c r="M68" s="26">
        <v>743253.80902797659</v>
      </c>
      <c r="N68" s="26">
        <v>477806.02008941351</v>
      </c>
      <c r="O68" s="26">
        <v>212358.23115085065</v>
      </c>
      <c r="P68" s="26">
        <v>-53089.557787712663</v>
      </c>
      <c r="Q68" s="26">
        <v>-318537.34672627551</v>
      </c>
      <c r="R68" s="26">
        <v>-583985.13566483883</v>
      </c>
    </row>
    <row r="69" spans="7:18" x14ac:dyDescent="0.25">
      <c r="G69">
        <v>550</v>
      </c>
      <c r="H69" s="24">
        <v>1040461.6031350964</v>
      </c>
      <c r="J69" s="33"/>
      <c r="K69">
        <v>450</v>
      </c>
      <c r="L69" s="26">
        <v>1017225.7233983984</v>
      </c>
      <c r="M69" s="26">
        <v>762919.29254879872</v>
      </c>
      <c r="N69" s="26">
        <v>508612.86169919907</v>
      </c>
      <c r="O69" s="26">
        <v>254306.43084959942</v>
      </c>
      <c r="P69" s="26">
        <v>0</v>
      </c>
      <c r="Q69" s="26">
        <v>-254306.43084959965</v>
      </c>
      <c r="R69" s="26">
        <v>-508612.8616991993</v>
      </c>
    </row>
    <row r="70" spans="7:18" x14ac:dyDescent="0.25">
      <c r="G70">
        <v>560</v>
      </c>
      <c r="H70" s="24">
        <v>1038809.1179690239</v>
      </c>
      <c r="J70" s="33"/>
      <c r="K70">
        <v>460</v>
      </c>
      <c r="L70" s="26">
        <v>1024222.1565401531</v>
      </c>
      <c r="M70" s="26">
        <v>780359.73831630708</v>
      </c>
      <c r="N70" s="26">
        <v>536497.3200924613</v>
      </c>
      <c r="O70" s="26">
        <v>292634.9018686153</v>
      </c>
      <c r="P70" s="26">
        <v>48772.483644769527</v>
      </c>
      <c r="Q70" s="26">
        <v>-195089.93457907671</v>
      </c>
      <c r="R70" s="26">
        <v>-438952.35280292248</v>
      </c>
    </row>
    <row r="71" spans="7:18" x14ac:dyDescent="0.25">
      <c r="G71">
        <v>570</v>
      </c>
      <c r="H71" s="24">
        <v>1036710.669808225</v>
      </c>
      <c r="J71" s="33"/>
      <c r="K71">
        <v>470</v>
      </c>
      <c r="L71" s="26">
        <v>1029856.6614397548</v>
      </c>
      <c r="M71" s="26">
        <v>795798.32929435605</v>
      </c>
      <c r="N71" s="26">
        <v>561739.9971489571</v>
      </c>
      <c r="O71" s="26">
        <v>327681.66500355839</v>
      </c>
      <c r="P71" s="26">
        <v>93623.332858159672</v>
      </c>
      <c r="Q71" s="26">
        <v>-140434.99928723928</v>
      </c>
      <c r="R71" s="26">
        <v>-374493.33143263776</v>
      </c>
    </row>
    <row r="72" spans="7:18" x14ac:dyDescent="0.25">
      <c r="G72">
        <v>580</v>
      </c>
      <c r="H72" s="24">
        <v>1034213.3577876764</v>
      </c>
      <c r="J72" s="33"/>
      <c r="K72">
        <v>480</v>
      </c>
      <c r="L72" s="26">
        <v>1034275.8155834542</v>
      </c>
      <c r="M72" s="26">
        <v>809433.24697835557</v>
      </c>
      <c r="N72" s="26">
        <v>584590.67837325693</v>
      </c>
      <c r="O72" s="26">
        <v>359748.10976815806</v>
      </c>
      <c r="P72" s="26">
        <v>134905.54116305942</v>
      </c>
      <c r="Q72" s="26">
        <v>-89937.027442039456</v>
      </c>
      <c r="R72" s="26">
        <v>-314779.59604713786</v>
      </c>
    </row>
    <row r="73" spans="7:18" x14ac:dyDescent="0.25">
      <c r="G73">
        <v>590</v>
      </c>
      <c r="H73" s="24">
        <v>1031359.5478624469</v>
      </c>
      <c r="J73" s="33"/>
      <c r="K73">
        <v>490</v>
      </c>
      <c r="L73" s="26">
        <v>1037609.4911199291</v>
      </c>
      <c r="M73" s="26">
        <v>821440.84713661065</v>
      </c>
      <c r="N73" s="26">
        <v>605272.20315329218</v>
      </c>
      <c r="O73" s="26">
        <v>389103.55916997371</v>
      </c>
      <c r="P73" s="26">
        <v>172934.91518665501</v>
      </c>
      <c r="Q73" s="26">
        <v>-43233.728796663694</v>
      </c>
      <c r="R73" s="26">
        <v>-259402.37277998216</v>
      </c>
    </row>
    <row r="74" spans="7:18" x14ac:dyDescent="0.25">
      <c r="G74">
        <v>600</v>
      </c>
      <c r="H74" s="24">
        <v>1028187.3899667513</v>
      </c>
      <c r="J74" s="33"/>
      <c r="K74">
        <v>500</v>
      </c>
      <c r="L74" s="26">
        <v>1039972.9779989794</v>
      </c>
      <c r="M74" s="26">
        <v>831978.3823991837</v>
      </c>
      <c r="N74" s="26">
        <v>623983.78679938777</v>
      </c>
      <c r="O74" s="26">
        <v>415989.19119959185</v>
      </c>
      <c r="P74" s="26">
        <v>207994.59559979592</v>
      </c>
      <c r="Q74" s="26">
        <v>0</v>
      </c>
      <c r="R74" s="26">
        <v>-207994.59559979569</v>
      </c>
    </row>
    <row r="75" spans="7:18" x14ac:dyDescent="0.25">
      <c r="H75" s="24"/>
      <c r="J75" s="33"/>
      <c r="K75">
        <v>510</v>
      </c>
      <c r="L75" s="26">
        <v>1041468.8061629091</v>
      </c>
      <c r="M75" s="26">
        <v>841186.34343927284</v>
      </c>
      <c r="N75" s="26">
        <v>640903.8807156363</v>
      </c>
      <c r="O75" s="26">
        <v>440621.417992</v>
      </c>
      <c r="P75" s="26">
        <v>240338.9552683637</v>
      </c>
      <c r="Q75" s="26">
        <v>40056.4925447274</v>
      </c>
      <c r="R75" s="26">
        <v>-160225.97017890913</v>
      </c>
    </row>
    <row r="76" spans="7:18" x14ac:dyDescent="0.25">
      <c r="J76" s="33"/>
      <c r="K76">
        <v>520</v>
      </c>
      <c r="L76" s="26">
        <v>1042188.3139489595</v>
      </c>
      <c r="M76" s="26">
        <v>849190.47803248558</v>
      </c>
      <c r="N76" s="26">
        <v>656192.64211601159</v>
      </c>
      <c r="O76" s="26">
        <v>463194.80619953759</v>
      </c>
      <c r="P76" s="26">
        <v>270196.97028306359</v>
      </c>
      <c r="Q76" s="26">
        <v>77199.134366589598</v>
      </c>
      <c r="R76" s="26">
        <v>-115798.70154988416</v>
      </c>
    </row>
    <row r="77" spans="7:18" x14ac:dyDescent="0.25">
      <c r="J77" s="33"/>
      <c r="K77">
        <v>530</v>
      </c>
      <c r="L77" s="26">
        <v>1042213.0017719698</v>
      </c>
      <c r="M77" s="26">
        <v>856103.53716983227</v>
      </c>
      <c r="N77" s="26">
        <v>669994.07256769482</v>
      </c>
      <c r="O77" s="26">
        <v>483884.60796555737</v>
      </c>
      <c r="P77" s="26">
        <v>297775.14336341992</v>
      </c>
      <c r="Q77" s="26">
        <v>111665.67876128247</v>
      </c>
      <c r="R77" s="26">
        <v>-74443.78584085498</v>
      </c>
    </row>
    <row r="78" spans="7:18" x14ac:dyDescent="0.25">
      <c r="J78" s="33"/>
      <c r="K78">
        <v>540</v>
      </c>
      <c r="L78" s="26">
        <v>1041615.7035724644</v>
      </c>
      <c r="M78" s="26">
        <v>862026.78916341881</v>
      </c>
      <c r="N78" s="26">
        <v>682437.87475437322</v>
      </c>
      <c r="O78" s="26">
        <v>502848.96034532762</v>
      </c>
      <c r="P78" s="26">
        <v>323260.04593628203</v>
      </c>
      <c r="Q78" s="26">
        <v>143671.13152723666</v>
      </c>
      <c r="R78" s="26">
        <v>-35917.782881808933</v>
      </c>
    </row>
    <row r="79" spans="7:18" x14ac:dyDescent="0.25">
      <c r="J79" s="33"/>
      <c r="K79">
        <v>550</v>
      </c>
      <c r="L79" s="26">
        <v>1040461.6031350964</v>
      </c>
      <c r="M79" s="26">
        <v>867051.33594591368</v>
      </c>
      <c r="N79" s="26">
        <v>693641.06875673099</v>
      </c>
      <c r="O79" s="26">
        <v>520230.80156754819</v>
      </c>
      <c r="P79" s="26">
        <v>346820.53437836538</v>
      </c>
      <c r="Q79" s="26">
        <v>173410.26718918281</v>
      </c>
      <c r="R79" s="26">
        <v>0</v>
      </c>
    </row>
    <row r="80" spans="7:18" x14ac:dyDescent="0.25">
      <c r="J80" s="33"/>
      <c r="K80">
        <v>560</v>
      </c>
      <c r="L80" s="26">
        <v>1038809.1179690239</v>
      </c>
      <c r="M80" s="26">
        <v>871259.26023208455</v>
      </c>
      <c r="N80" s="26">
        <v>703709.4024951451</v>
      </c>
      <c r="O80" s="26">
        <v>536159.544758206</v>
      </c>
      <c r="P80" s="26">
        <v>368609.68702126667</v>
      </c>
      <c r="Q80" s="26">
        <v>201059.82928432734</v>
      </c>
      <c r="R80" s="26">
        <v>33509.971547388006</v>
      </c>
    </row>
    <row r="81" spans="10:18" x14ac:dyDescent="0.25">
      <c r="J81" s="33"/>
      <c r="K81">
        <v>570</v>
      </c>
      <c r="L81" s="26">
        <v>1036710.669808225</v>
      </c>
      <c r="M81" s="26">
        <v>874724.6276506898</v>
      </c>
      <c r="N81" s="26">
        <v>712738.58549315459</v>
      </c>
      <c r="O81" s="26">
        <v>550752.54333561938</v>
      </c>
      <c r="P81" s="26">
        <v>388766.50117808441</v>
      </c>
      <c r="Q81" s="26">
        <v>226780.4590205492</v>
      </c>
      <c r="R81" s="26">
        <v>64794.41686301399</v>
      </c>
    </row>
    <row r="82" spans="10:18" x14ac:dyDescent="0.25">
      <c r="J82" s="33"/>
      <c r="K82">
        <v>580</v>
      </c>
      <c r="L82" s="26">
        <v>1034213.3577876764</v>
      </c>
      <c r="M82" s="26">
        <v>877514.36418348295</v>
      </c>
      <c r="N82" s="26">
        <v>720815.37057928951</v>
      </c>
      <c r="O82" s="26">
        <v>564116.37697509606</v>
      </c>
      <c r="P82" s="26">
        <v>407417.38337090285</v>
      </c>
      <c r="Q82" s="26">
        <v>250718.38976670941</v>
      </c>
      <c r="R82" s="26">
        <v>94019.396162515972</v>
      </c>
    </row>
    <row r="83" spans="10:18" x14ac:dyDescent="0.25">
      <c r="J83" s="33"/>
      <c r="K83">
        <v>590</v>
      </c>
      <c r="L83" s="26">
        <v>1031359.5478624469</v>
      </c>
      <c r="M83" s="26">
        <v>879689.02611796942</v>
      </c>
      <c r="N83" s="26">
        <v>728018.50437349197</v>
      </c>
      <c r="O83" s="26">
        <v>576347.98262901441</v>
      </c>
      <c r="P83" s="26">
        <v>424677.46088453708</v>
      </c>
      <c r="Q83" s="26">
        <v>273006.93914005952</v>
      </c>
      <c r="R83" s="26">
        <v>121336.41739558196</v>
      </c>
    </row>
    <row r="84" spans="10:18" x14ac:dyDescent="0.25">
      <c r="J84" s="33"/>
      <c r="K84">
        <v>600</v>
      </c>
      <c r="L84" s="26">
        <v>1028187.3899667513</v>
      </c>
      <c r="M84" s="26">
        <v>881303.47711435833</v>
      </c>
      <c r="N84" s="26">
        <v>734419.56426196522</v>
      </c>
      <c r="O84" s="26">
        <v>587535.65140957222</v>
      </c>
      <c r="P84" s="26">
        <v>440651.73855717899</v>
      </c>
      <c r="Q84" s="26">
        <v>293767.825704786</v>
      </c>
      <c r="R84" s="26">
        <v>146883.912852393</v>
      </c>
    </row>
  </sheetData>
  <mergeCells count="8">
    <mergeCell ref="A16:B16"/>
    <mergeCell ref="C16:D16"/>
    <mergeCell ref="E16:F16"/>
    <mergeCell ref="A20:C20"/>
    <mergeCell ref="A37:B37"/>
    <mergeCell ref="L48:R48"/>
    <mergeCell ref="J50:J84"/>
    <mergeCell ref="F20:H20"/>
  </mergeCells>
  <conditionalFormatting sqref="H40:H74">
    <cfRule type="cellIs" dxfId="3" priority="4" operator="equal">
      <formula>"Max($H$40:$H$74)"</formula>
    </cfRule>
    <cfRule type="cellIs" dxfId="2" priority="3" operator="equal">
      <formula>MAX($H$40:$H$74)</formula>
    </cfRule>
  </conditionalFormatting>
  <conditionalFormatting sqref="L50:L84">
    <cfRule type="cellIs" dxfId="1" priority="2" operator="equal">
      <formula>MIN($L$50:$L$84)</formula>
    </cfRule>
    <cfRule type="cellIs" dxfId="0" priority="1" operator="equal">
      <formula>MAX($L$50:$L$84)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miniAndra</dc:creator>
  <cp:lastModifiedBy>miniAndra</cp:lastModifiedBy>
  <dcterms:created xsi:type="dcterms:W3CDTF">2023-05-14T07:12:53Z</dcterms:created>
  <dcterms:modified xsi:type="dcterms:W3CDTF">2023-05-14T17:05:47Z</dcterms:modified>
</cp:coreProperties>
</file>