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eo_user\Documents\GitHub\MSP430-MCU\"/>
    </mc:Choice>
  </mc:AlternateContent>
  <bookViews>
    <workbookView xWindow="0" yWindow="0" windowWidth="21570" windowHeight="12105"/>
  </bookViews>
  <sheets>
    <sheet name="pinout_start" sheetId="1" r:id="rId1"/>
    <sheet name="pinout_table" sheetId="2" r:id="rId2"/>
    <sheet name="time_slots" sheetId="3" r:id="rId3"/>
    <sheet name="FIFO" sheetId="4" r:id="rId4"/>
  </sheets>
  <calcPr calcId="162913" fullCalcOnLoad="1"/>
</workbook>
</file>

<file path=xl/calcChain.xml><?xml version="1.0" encoding="utf-8"?>
<calcChain xmlns="http://schemas.openxmlformats.org/spreadsheetml/2006/main">
  <c r="D6" i="3" l="1"/>
  <c r="D8" i="3" s="1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</calcChain>
</file>

<file path=xl/sharedStrings.xml><?xml version="1.0" encoding="utf-8"?>
<sst xmlns="http://schemas.openxmlformats.org/spreadsheetml/2006/main" count="336" uniqueCount="164">
  <si>
    <t>P1.0</t>
  </si>
  <si>
    <t>TA0.1</t>
  </si>
  <si>
    <t>DMAE0</t>
  </si>
  <si>
    <t>RTCCLK</t>
  </si>
  <si>
    <t>A0</t>
  </si>
  <si>
    <t>C0</t>
  </si>
  <si>
    <t>VREF-</t>
  </si>
  <si>
    <t>VeREF-</t>
  </si>
  <si>
    <t>P1.1</t>
  </si>
  <si>
    <t>TA0.2</t>
  </si>
  <si>
    <t>TA1CLK</t>
  </si>
  <si>
    <t>COUT</t>
  </si>
  <si>
    <t>A1</t>
  </si>
  <si>
    <t>C1</t>
  </si>
  <si>
    <t>VREF+</t>
  </si>
  <si>
    <t>VeREF+</t>
  </si>
  <si>
    <t>P1.2</t>
  </si>
  <si>
    <t>TA1.1</t>
  </si>
  <si>
    <t>TA0CLK</t>
  </si>
  <si>
    <t>A2</t>
  </si>
  <si>
    <t>C2</t>
  </si>
  <si>
    <t>P3.0</t>
  </si>
  <si>
    <t>A12</t>
  </si>
  <si>
    <t>C12</t>
  </si>
  <si>
    <t>P3.1</t>
  </si>
  <si>
    <t>A13</t>
  </si>
  <si>
    <t>C13</t>
  </si>
  <si>
    <t>P3.2</t>
  </si>
  <si>
    <t>A14</t>
  </si>
  <si>
    <t>C14</t>
  </si>
  <si>
    <t>P3.3</t>
  </si>
  <si>
    <t>A15</t>
  </si>
  <si>
    <t>C15</t>
  </si>
  <si>
    <t>P4.7</t>
  </si>
  <si>
    <t>P1.3</t>
  </si>
  <si>
    <t>TA1.2</t>
  </si>
  <si>
    <t>UCB0STE</t>
  </si>
  <si>
    <t>A3</t>
  </si>
  <si>
    <t>C3</t>
  </si>
  <si>
    <t>P1.4</t>
  </si>
  <si>
    <t>TB0.1</t>
  </si>
  <si>
    <t>UCA0STE</t>
  </si>
  <si>
    <t>A4</t>
  </si>
  <si>
    <t>C4</t>
  </si>
  <si>
    <t>P1.5</t>
  </si>
  <si>
    <t>TB0.2</t>
  </si>
  <si>
    <t>UCA0CLK</t>
  </si>
  <si>
    <t>A5</t>
  </si>
  <si>
    <t>C5</t>
  </si>
  <si>
    <t>PJ.0</t>
  </si>
  <si>
    <t>TDO</t>
  </si>
  <si>
    <t>TB0OUTH</t>
  </si>
  <si>
    <t>SMCLK</t>
  </si>
  <si>
    <t>SRSCG1</t>
  </si>
  <si>
    <t>C6</t>
  </si>
  <si>
    <t>PJ.1</t>
  </si>
  <si>
    <t>TDI</t>
  </si>
  <si>
    <t>TCLK</t>
  </si>
  <si>
    <t>MCLK</t>
  </si>
  <si>
    <t>SRSCG0</t>
  </si>
  <si>
    <t>C7</t>
  </si>
  <si>
    <t>PJ.2</t>
  </si>
  <si>
    <t>TMS</t>
  </si>
  <si>
    <t>ACLK</t>
  </si>
  <si>
    <t>SROSCOFF</t>
  </si>
  <si>
    <t>C8</t>
  </si>
  <si>
    <t>PJ.3</t>
  </si>
  <si>
    <t>TCK</t>
  </si>
  <si>
    <t>SRCPUOFF</t>
  </si>
  <si>
    <t>C9</t>
  </si>
  <si>
    <t>P4.0</t>
  </si>
  <si>
    <t>A8</t>
  </si>
  <si>
    <t>P4.1</t>
  </si>
  <si>
    <t>A9</t>
  </si>
  <si>
    <t>P4.2</t>
  </si>
  <si>
    <t>A10</t>
  </si>
  <si>
    <t>P4.3</t>
  </si>
  <si>
    <t>A11</t>
  </si>
  <si>
    <t>P2.5</t>
  </si>
  <si>
    <t>TB0.0</t>
  </si>
  <si>
    <t>UCA1TXD</t>
  </si>
  <si>
    <t>UCA1SIMO</t>
  </si>
  <si>
    <t>P2.6</t>
  </si>
  <si>
    <t>UCA1RXD</t>
  </si>
  <si>
    <t>UCA1SOMI</t>
  </si>
  <si>
    <t>TEST</t>
  </si>
  <si>
    <t>SBWTCK</t>
  </si>
  <si>
    <t>RST</t>
  </si>
  <si>
    <t>NMI</t>
  </si>
  <si>
    <t>SBWTDIO</t>
  </si>
  <si>
    <t>P2.0</t>
  </si>
  <si>
    <t>TB0.6</t>
  </si>
  <si>
    <t>UCA0TXD</t>
  </si>
  <si>
    <t>UCA0SIMO</t>
  </si>
  <si>
    <t>TB0CLK</t>
  </si>
  <si>
    <t>P2.1</t>
  </si>
  <si>
    <t>UCA0RXD</t>
  </si>
  <si>
    <t>UCA0SOMI</t>
  </si>
  <si>
    <t>P2.2</t>
  </si>
  <si>
    <t>UCB0CLK</t>
  </si>
  <si>
    <t>P3.4</t>
  </si>
  <si>
    <t>TB0.3</t>
  </si>
  <si>
    <t>P3.5</t>
  </si>
  <si>
    <t>TB0.4</t>
  </si>
  <si>
    <t>P3.6</t>
  </si>
  <si>
    <t>TB0.5</t>
  </si>
  <si>
    <t>P3.7</t>
  </si>
  <si>
    <t>P1.6</t>
  </si>
  <si>
    <t>UCB0SIMO</t>
  </si>
  <si>
    <t>UCB0SDA</t>
  </si>
  <si>
    <t>TA0.0</t>
  </si>
  <si>
    <t>P1.7</t>
  </si>
  <si>
    <t>UCB0SOMI</t>
  </si>
  <si>
    <t>UCB0SCL</t>
  </si>
  <si>
    <t>TA1.0</t>
  </si>
  <si>
    <t>P4.4</t>
  </si>
  <si>
    <t>P4.5</t>
  </si>
  <si>
    <t>P4.6</t>
  </si>
  <si>
    <t>DVSS</t>
  </si>
  <si>
    <t>DVCC</t>
  </si>
  <si>
    <t>P2.7</t>
  </si>
  <si>
    <t>P2.3</t>
  </si>
  <si>
    <t>UCA1STE</t>
  </si>
  <si>
    <t>A6</t>
  </si>
  <si>
    <t>C10</t>
  </si>
  <si>
    <t>P2.4</t>
  </si>
  <si>
    <t>UCA1CLK</t>
  </si>
  <si>
    <t>A7</t>
  </si>
  <si>
    <t>C11</t>
  </si>
  <si>
    <t>AVSS</t>
  </si>
  <si>
    <t>PJ.6</t>
  </si>
  <si>
    <t>HFXIN</t>
  </si>
  <si>
    <t>PJ.7</t>
  </si>
  <si>
    <t>HFXOUT</t>
  </si>
  <si>
    <t>PJ.4</t>
  </si>
  <si>
    <t>LFXIN</t>
  </si>
  <si>
    <t>PJ.5</t>
  </si>
  <si>
    <t>LFXOUT</t>
  </si>
  <si>
    <t>AVCC</t>
  </si>
  <si>
    <t>Pin</t>
  </si>
  <si>
    <t>GPIO</t>
  </si>
  <si>
    <t>SPECIAL 1</t>
  </si>
  <si>
    <t>SPECIAL 2</t>
  </si>
  <si>
    <t>SPECIAL 3</t>
  </si>
  <si>
    <t>DEV BOARD</t>
  </si>
  <si>
    <t>TIMER 1</t>
  </si>
  <si>
    <t>TIMER 2</t>
  </si>
  <si>
    <t>COMM 1</t>
  </si>
  <si>
    <t>COMM 2</t>
  </si>
  <si>
    <t>ADC</t>
  </si>
  <si>
    <t>COMP</t>
  </si>
  <si>
    <t>Slot</t>
  </si>
  <si>
    <t>Time Start</t>
  </si>
  <si>
    <t>Tasks / sec</t>
  </si>
  <si>
    <t>Period</t>
  </si>
  <si>
    <t>Period in ms</t>
  </si>
  <si>
    <t>FIFO READ</t>
  </si>
  <si>
    <t>FIFO WRITE</t>
  </si>
  <si>
    <t>RD_EN</t>
  </si>
  <si>
    <t>WR_EN</t>
  </si>
  <si>
    <t>FULL</t>
  </si>
  <si>
    <t>EMPTY</t>
  </si>
  <si>
    <t>RD_RST_BUSY</t>
  </si>
  <si>
    <t>WR_RST_BUSY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</si>
</sst>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__Anonymous_Sheet_DB__1" displayName="__Anonymous_Sheet_DB__1" ref="C4:O52" totalsRowShown="0">
  <autoFilter ref="C4:O52"/>
  <tableColumns count="13">
    <tableColumn id="1" name="Pin"/>
    <tableColumn id="2" name="GPIO"/>
    <tableColumn id="3" name="SPECIAL 1"/>
    <tableColumn id="4" name="SPECIAL 2"/>
    <tableColumn id="5" name="SPECIAL 3"/>
    <tableColumn id="6" name="DEV BOARD"/>
    <tableColumn id="7" name="TIMER 1"/>
    <tableColumn id="8" name="TIMER 2"/>
    <tableColumn id="9" name="COMM 1"/>
    <tableColumn id="10" name="COMM 2"/>
    <tableColumn id="11" name="ADC"/>
    <tableColumn id="12" name="COMP"/>
    <tableColumn id="13" name="COU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52"/>
  <sheetViews>
    <sheetView tabSelected="1" workbookViewId="0"/>
  </sheetViews>
  <sheetFormatPr defaultRowHeight="12.75"/>
  <cols>
    <col min="1" max="11" width="12.140625" customWidth="1"/>
  </cols>
  <sheetData>
    <row r="5" spans="3:11">
      <c r="C5">
        <v>1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</row>
    <row r="6" spans="3:11">
      <c r="C6">
        <v>2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3:11">
      <c r="C7">
        <v>3</v>
      </c>
      <c r="D7" t="s">
        <v>16</v>
      </c>
      <c r="E7" t="s">
        <v>17</v>
      </c>
      <c r="F7" t="s">
        <v>18</v>
      </c>
      <c r="G7" t="s">
        <v>11</v>
      </c>
      <c r="H7" t="s">
        <v>19</v>
      </c>
      <c r="I7" t="s">
        <v>20</v>
      </c>
    </row>
    <row r="8" spans="3:11">
      <c r="C8">
        <v>4</v>
      </c>
      <c r="D8" t="s">
        <v>21</v>
      </c>
      <c r="E8" t="s">
        <v>22</v>
      </c>
      <c r="F8" t="s">
        <v>23</v>
      </c>
    </row>
    <row r="9" spans="3:11">
      <c r="C9">
        <v>5</v>
      </c>
      <c r="D9" t="s">
        <v>24</v>
      </c>
      <c r="E9" t="s">
        <v>25</v>
      </c>
      <c r="F9" t="s">
        <v>26</v>
      </c>
    </row>
    <row r="10" spans="3:11">
      <c r="C10">
        <v>6</v>
      </c>
      <c r="D10" t="s">
        <v>27</v>
      </c>
      <c r="E10" t="s">
        <v>28</v>
      </c>
      <c r="F10" t="s">
        <v>29</v>
      </c>
    </row>
    <row r="11" spans="3:11">
      <c r="C11">
        <v>7</v>
      </c>
      <c r="D11" t="s">
        <v>30</v>
      </c>
      <c r="E11" t="s">
        <v>31</v>
      </c>
      <c r="F11" t="s">
        <v>32</v>
      </c>
    </row>
    <row r="12" spans="3:11">
      <c r="C12">
        <v>8</v>
      </c>
      <c r="D12" t="s">
        <v>33</v>
      </c>
    </row>
    <row r="13" spans="3:11">
      <c r="C13">
        <v>9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</row>
    <row r="14" spans="3:11">
      <c r="C14">
        <v>10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</row>
    <row r="15" spans="3:11">
      <c r="C15">
        <v>11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</row>
    <row r="16" spans="3:11">
      <c r="C16">
        <v>12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</row>
    <row r="17" spans="3:9">
      <c r="C17">
        <v>13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</row>
    <row r="18" spans="3:9">
      <c r="C18">
        <v>14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</row>
    <row r="19" spans="3:9">
      <c r="C19">
        <v>15</v>
      </c>
      <c r="D19" t="s">
        <v>66</v>
      </c>
      <c r="E19" t="s">
        <v>67</v>
      </c>
      <c r="F19" t="s">
        <v>68</v>
      </c>
      <c r="G19" t="s">
        <v>69</v>
      </c>
    </row>
    <row r="20" spans="3:9">
      <c r="C20">
        <v>16</v>
      </c>
      <c r="D20" t="s">
        <v>70</v>
      </c>
      <c r="E20" t="s">
        <v>71</v>
      </c>
    </row>
    <row r="21" spans="3:9">
      <c r="C21">
        <v>17</v>
      </c>
      <c r="D21" t="s">
        <v>72</v>
      </c>
      <c r="E21" t="s">
        <v>73</v>
      </c>
    </row>
    <row r="22" spans="3:9">
      <c r="C22">
        <v>18</v>
      </c>
      <c r="D22" t="s">
        <v>74</v>
      </c>
      <c r="E22" t="s">
        <v>75</v>
      </c>
    </row>
    <row r="23" spans="3:9">
      <c r="C23">
        <v>19</v>
      </c>
      <c r="D23" t="s">
        <v>76</v>
      </c>
      <c r="E23" t="s">
        <v>77</v>
      </c>
    </row>
    <row r="24" spans="3:9">
      <c r="C24">
        <v>20</v>
      </c>
      <c r="D24" t="s">
        <v>78</v>
      </c>
      <c r="E24" t="s">
        <v>79</v>
      </c>
      <c r="F24" t="s">
        <v>80</v>
      </c>
      <c r="G24" t="s">
        <v>81</v>
      </c>
    </row>
    <row r="25" spans="3:9">
      <c r="C25">
        <v>21</v>
      </c>
      <c r="D25" t="s">
        <v>82</v>
      </c>
      <c r="E25" t="s">
        <v>40</v>
      </c>
      <c r="F25" t="s">
        <v>83</v>
      </c>
      <c r="G25" t="s">
        <v>84</v>
      </c>
    </row>
    <row r="26" spans="3:9">
      <c r="C26">
        <v>22</v>
      </c>
      <c r="D26" t="s">
        <v>85</v>
      </c>
      <c r="E26" t="s">
        <v>86</v>
      </c>
    </row>
    <row r="27" spans="3:9">
      <c r="C27">
        <v>23</v>
      </c>
      <c r="D27" t="s">
        <v>87</v>
      </c>
      <c r="E27" t="s">
        <v>88</v>
      </c>
      <c r="F27" t="s">
        <v>89</v>
      </c>
    </row>
    <row r="28" spans="3:9">
      <c r="C28">
        <v>24</v>
      </c>
      <c r="D28" t="s">
        <v>90</v>
      </c>
      <c r="E28" t="s">
        <v>91</v>
      </c>
      <c r="F28" t="s">
        <v>92</v>
      </c>
      <c r="G28" t="s">
        <v>93</v>
      </c>
      <c r="H28" t="s">
        <v>94</v>
      </c>
      <c r="I28" t="s">
        <v>63</v>
      </c>
    </row>
    <row r="29" spans="3:9">
      <c r="C29">
        <v>25</v>
      </c>
      <c r="D29" t="s">
        <v>95</v>
      </c>
      <c r="E29" t="s">
        <v>79</v>
      </c>
      <c r="F29" t="s">
        <v>96</v>
      </c>
      <c r="G29" t="s">
        <v>97</v>
      </c>
      <c r="H29" t="s">
        <v>79</v>
      </c>
    </row>
    <row r="30" spans="3:9">
      <c r="C30">
        <v>26</v>
      </c>
      <c r="D30" t="s">
        <v>98</v>
      </c>
      <c r="E30" t="s">
        <v>45</v>
      </c>
      <c r="F30" t="s">
        <v>99</v>
      </c>
    </row>
    <row r="31" spans="3:9">
      <c r="C31">
        <v>27</v>
      </c>
      <c r="D31" t="s">
        <v>100</v>
      </c>
      <c r="E31" t="s">
        <v>101</v>
      </c>
      <c r="F31" t="s">
        <v>52</v>
      </c>
    </row>
    <row r="32" spans="3:9">
      <c r="C32">
        <v>28</v>
      </c>
      <c r="D32" t="s">
        <v>102</v>
      </c>
      <c r="E32" t="s">
        <v>103</v>
      </c>
      <c r="F32" t="s">
        <v>11</v>
      </c>
    </row>
    <row r="33" spans="3:8">
      <c r="C33">
        <v>29</v>
      </c>
      <c r="D33" t="s">
        <v>104</v>
      </c>
      <c r="E33" t="s">
        <v>105</v>
      </c>
    </row>
    <row r="34" spans="3:8">
      <c r="C34">
        <v>30</v>
      </c>
      <c r="D34" t="s">
        <v>106</v>
      </c>
      <c r="E34" t="s">
        <v>91</v>
      </c>
    </row>
    <row r="35" spans="3:8">
      <c r="C35">
        <v>31</v>
      </c>
      <c r="D35" t="s">
        <v>107</v>
      </c>
      <c r="E35" t="s">
        <v>101</v>
      </c>
      <c r="F35" t="s">
        <v>108</v>
      </c>
      <c r="G35" t="s">
        <v>109</v>
      </c>
      <c r="H35" t="s">
        <v>110</v>
      </c>
    </row>
    <row r="36" spans="3:8">
      <c r="C36">
        <v>32</v>
      </c>
      <c r="D36" t="s">
        <v>111</v>
      </c>
      <c r="E36" t="s">
        <v>103</v>
      </c>
      <c r="F36" t="s">
        <v>112</v>
      </c>
      <c r="G36" t="s">
        <v>113</v>
      </c>
      <c r="H36" t="s">
        <v>114</v>
      </c>
    </row>
    <row r="37" spans="3:8">
      <c r="C37">
        <v>33</v>
      </c>
      <c r="D37" t="s">
        <v>115</v>
      </c>
      <c r="E37" t="s">
        <v>105</v>
      </c>
    </row>
    <row r="38" spans="3:8">
      <c r="C38">
        <v>34</v>
      </c>
      <c r="D38" t="s">
        <v>116</v>
      </c>
    </row>
    <row r="39" spans="3:8">
      <c r="C39">
        <v>35</v>
      </c>
      <c r="D39" t="s">
        <v>117</v>
      </c>
    </row>
    <row r="40" spans="3:8">
      <c r="C40">
        <v>36</v>
      </c>
      <c r="D40" t="s">
        <v>118</v>
      </c>
    </row>
    <row r="41" spans="3:8">
      <c r="C41">
        <v>37</v>
      </c>
      <c r="D41" t="s">
        <v>119</v>
      </c>
    </row>
    <row r="42" spans="3:8">
      <c r="C42">
        <v>38</v>
      </c>
      <c r="D42" t="s">
        <v>120</v>
      </c>
    </row>
    <row r="43" spans="3:8">
      <c r="C43">
        <v>39</v>
      </c>
      <c r="D43" t="s">
        <v>121</v>
      </c>
      <c r="E43" t="s">
        <v>110</v>
      </c>
      <c r="F43" t="s">
        <v>122</v>
      </c>
      <c r="G43" t="s">
        <v>123</v>
      </c>
      <c r="H43" t="s">
        <v>124</v>
      </c>
    </row>
    <row r="44" spans="3:8">
      <c r="C44">
        <v>40</v>
      </c>
      <c r="D44" t="s">
        <v>125</v>
      </c>
      <c r="E44" t="s">
        <v>114</v>
      </c>
      <c r="F44" t="s">
        <v>126</v>
      </c>
      <c r="G44" t="s">
        <v>127</v>
      </c>
      <c r="H44" t="s">
        <v>128</v>
      </c>
    </row>
    <row r="45" spans="3:8">
      <c r="C45">
        <v>41</v>
      </c>
      <c r="D45" t="s">
        <v>129</v>
      </c>
    </row>
    <row r="46" spans="3:8">
      <c r="C46">
        <v>42</v>
      </c>
      <c r="D46" t="s">
        <v>130</v>
      </c>
      <c r="E46" t="s">
        <v>131</v>
      </c>
    </row>
    <row r="47" spans="3:8">
      <c r="C47">
        <v>43</v>
      </c>
      <c r="D47" t="s">
        <v>132</v>
      </c>
      <c r="E47" t="s">
        <v>133</v>
      </c>
    </row>
    <row r="48" spans="3:8">
      <c r="C48">
        <v>44</v>
      </c>
      <c r="D48" t="s">
        <v>129</v>
      </c>
    </row>
    <row r="49" spans="3:5">
      <c r="C49">
        <v>45</v>
      </c>
      <c r="D49" t="s">
        <v>134</v>
      </c>
      <c r="E49" t="s">
        <v>135</v>
      </c>
    </row>
    <row r="50" spans="3:5">
      <c r="C50">
        <v>46</v>
      </c>
      <c r="D50" t="s">
        <v>136</v>
      </c>
      <c r="E50" t="s">
        <v>137</v>
      </c>
    </row>
    <row r="51" spans="3:5">
      <c r="C51">
        <v>47</v>
      </c>
      <c r="D51" t="s">
        <v>129</v>
      </c>
    </row>
    <row r="52" spans="3:5">
      <c r="C52">
        <v>48</v>
      </c>
      <c r="D52" t="s">
        <v>138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2"/>
  <sheetViews>
    <sheetView workbookViewId="0"/>
  </sheetViews>
  <sheetFormatPr defaultRowHeight="12.75"/>
  <cols>
    <col min="1" max="4" width="12.140625" customWidth="1"/>
    <col min="5" max="7" width="12.140625" hidden="1" customWidth="1"/>
    <col min="8" max="15" width="12.140625" customWidth="1"/>
  </cols>
  <sheetData>
    <row r="4" spans="3:15">
      <c r="C4" s="1" t="s">
        <v>139</v>
      </c>
      <c r="D4" s="1" t="s">
        <v>140</v>
      </c>
      <c r="E4" s="1" t="s">
        <v>141</v>
      </c>
      <c r="F4" s="1" t="s">
        <v>142</v>
      </c>
      <c r="G4" s="1" t="s">
        <v>143</v>
      </c>
      <c r="H4" s="1" t="s">
        <v>144</v>
      </c>
      <c r="I4" s="1" t="s">
        <v>145</v>
      </c>
      <c r="J4" s="1" t="s">
        <v>146</v>
      </c>
      <c r="K4" s="1" t="s">
        <v>147</v>
      </c>
      <c r="L4" s="1" t="s">
        <v>148</v>
      </c>
      <c r="M4" s="1" t="s">
        <v>149</v>
      </c>
      <c r="N4" s="1" t="s">
        <v>150</v>
      </c>
      <c r="O4" s="1" t="s">
        <v>11</v>
      </c>
    </row>
    <row r="5" spans="3:15">
      <c r="C5" s="1">
        <v>1</v>
      </c>
      <c r="D5" s="2" t="s">
        <v>0</v>
      </c>
      <c r="E5" s="2" t="s">
        <v>6</v>
      </c>
      <c r="F5" s="2" t="s">
        <v>7</v>
      </c>
      <c r="G5" s="2" t="s">
        <v>3</v>
      </c>
      <c r="H5" s="2"/>
      <c r="I5" s="2" t="s">
        <v>1</v>
      </c>
      <c r="J5" s="2"/>
      <c r="K5" s="2" t="s">
        <v>2</v>
      </c>
      <c r="L5" s="2"/>
      <c r="M5" s="2" t="s">
        <v>4</v>
      </c>
      <c r="N5" s="2" t="s">
        <v>5</v>
      </c>
      <c r="O5" s="2"/>
    </row>
    <row r="6" spans="3:15">
      <c r="C6" s="1">
        <v>2</v>
      </c>
      <c r="D6" s="2" t="s">
        <v>8</v>
      </c>
      <c r="E6" s="2" t="s">
        <v>14</v>
      </c>
      <c r="F6" s="2" t="s">
        <v>15</v>
      </c>
      <c r="G6" s="2"/>
      <c r="H6" s="2"/>
      <c r="I6" s="2" t="s">
        <v>9</v>
      </c>
      <c r="J6" s="2" t="s">
        <v>10</v>
      </c>
      <c r="K6" s="2"/>
      <c r="L6" s="2"/>
      <c r="M6" s="2" t="s">
        <v>12</v>
      </c>
      <c r="N6" s="2" t="s">
        <v>13</v>
      </c>
      <c r="O6" s="2" t="s">
        <v>11</v>
      </c>
    </row>
    <row r="7" spans="3:15">
      <c r="C7" s="1">
        <v>3</v>
      </c>
      <c r="D7" s="2" t="s">
        <v>16</v>
      </c>
      <c r="E7" s="2"/>
      <c r="F7" s="2"/>
      <c r="G7" s="2"/>
      <c r="H7" s="2"/>
      <c r="I7" s="2" t="s">
        <v>17</v>
      </c>
      <c r="J7" s="2" t="s">
        <v>18</v>
      </c>
      <c r="K7" s="2"/>
      <c r="L7" s="2"/>
      <c r="M7" s="2" t="s">
        <v>19</v>
      </c>
      <c r="N7" s="2" t="s">
        <v>20</v>
      </c>
      <c r="O7" s="2" t="s">
        <v>11</v>
      </c>
    </row>
    <row r="8" spans="3:15">
      <c r="C8" s="1">
        <v>4</v>
      </c>
      <c r="D8" s="2" t="s">
        <v>21</v>
      </c>
      <c r="E8" s="2"/>
      <c r="F8" s="2"/>
      <c r="G8" s="2"/>
      <c r="H8" s="2"/>
      <c r="I8" s="2"/>
      <c r="J8" s="2"/>
      <c r="K8" s="2"/>
      <c r="L8" s="2"/>
      <c r="M8" s="2" t="s">
        <v>22</v>
      </c>
      <c r="N8" s="2" t="s">
        <v>23</v>
      </c>
      <c r="O8" s="2"/>
    </row>
    <row r="9" spans="3:15">
      <c r="C9" s="1">
        <v>5</v>
      </c>
      <c r="D9" s="2" t="s">
        <v>24</v>
      </c>
      <c r="E9" s="2"/>
      <c r="F9" s="2"/>
      <c r="G9" s="2"/>
      <c r="H9" s="2"/>
      <c r="I9" s="2"/>
      <c r="J9" s="2"/>
      <c r="K9" s="2"/>
      <c r="L9" s="2"/>
      <c r="M9" s="2" t="s">
        <v>25</v>
      </c>
      <c r="N9" s="2" t="s">
        <v>26</v>
      </c>
      <c r="O9" s="2"/>
    </row>
    <row r="10" spans="3:15">
      <c r="C10" s="1">
        <v>6</v>
      </c>
      <c r="D10" s="2" t="s">
        <v>27</v>
      </c>
      <c r="E10" s="2"/>
      <c r="F10" s="2"/>
      <c r="G10" s="2"/>
      <c r="H10" s="2"/>
      <c r="I10" s="2"/>
      <c r="J10" s="2"/>
      <c r="K10" s="2"/>
      <c r="L10" s="2"/>
      <c r="M10" s="2" t="s">
        <v>28</v>
      </c>
      <c r="N10" s="2" t="s">
        <v>29</v>
      </c>
      <c r="O10" s="2"/>
    </row>
    <row r="11" spans="3:15">
      <c r="C11" s="1">
        <v>7</v>
      </c>
      <c r="D11" s="2" t="s">
        <v>30</v>
      </c>
      <c r="E11" s="2"/>
      <c r="F11" s="2"/>
      <c r="G11" s="2"/>
      <c r="H11" s="2"/>
      <c r="I11" s="2"/>
      <c r="J11" s="2"/>
      <c r="K11" s="2"/>
      <c r="L11" s="2"/>
      <c r="M11" s="2" t="s">
        <v>31</v>
      </c>
      <c r="N11" s="2" t="s">
        <v>32</v>
      </c>
      <c r="O11" s="2"/>
    </row>
    <row r="12" spans="3:15">
      <c r="C12" s="1">
        <v>8</v>
      </c>
      <c r="D12" s="2" t="s">
        <v>33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3:15">
      <c r="C13" s="1">
        <v>9</v>
      </c>
      <c r="D13" s="2" t="s">
        <v>34</v>
      </c>
      <c r="E13" s="2"/>
      <c r="F13" s="2"/>
      <c r="G13" s="2"/>
      <c r="H13" s="2"/>
      <c r="I13" s="2" t="s">
        <v>35</v>
      </c>
      <c r="J13" s="2"/>
      <c r="K13" s="2"/>
      <c r="L13" s="2" t="s">
        <v>36</v>
      </c>
      <c r="M13" s="2" t="s">
        <v>37</v>
      </c>
      <c r="N13" s="2" t="s">
        <v>38</v>
      </c>
      <c r="O13" s="2"/>
    </row>
    <row r="14" spans="3:15">
      <c r="C14" s="1">
        <v>10</v>
      </c>
      <c r="D14" s="2" t="s">
        <v>39</v>
      </c>
      <c r="E14" s="2"/>
      <c r="F14" s="2"/>
      <c r="G14" s="2"/>
      <c r="H14" s="2"/>
      <c r="I14" s="1"/>
      <c r="J14" s="2" t="s">
        <v>40</v>
      </c>
      <c r="K14" s="2"/>
      <c r="L14" s="2" t="s">
        <v>41</v>
      </c>
      <c r="M14" s="2" t="s">
        <v>42</v>
      </c>
      <c r="N14" s="2" t="s">
        <v>43</v>
      </c>
      <c r="O14" s="2"/>
    </row>
    <row r="15" spans="3:15">
      <c r="C15" s="1">
        <v>11</v>
      </c>
      <c r="D15" s="2" t="s">
        <v>44</v>
      </c>
      <c r="E15" s="2"/>
      <c r="F15" s="2"/>
      <c r="G15" s="2"/>
      <c r="H15" s="2"/>
      <c r="I15" s="1"/>
      <c r="J15" s="2" t="s">
        <v>45</v>
      </c>
      <c r="K15" s="2"/>
      <c r="L15" s="2" t="s">
        <v>46</v>
      </c>
      <c r="M15" s="2" t="s">
        <v>47</v>
      </c>
      <c r="N15" s="2" t="s">
        <v>48</v>
      </c>
      <c r="O15" s="2"/>
    </row>
    <row r="16" spans="3:15">
      <c r="C16" s="1">
        <v>12</v>
      </c>
      <c r="D16" s="2" t="s">
        <v>49</v>
      </c>
      <c r="E16" s="2" t="s">
        <v>50</v>
      </c>
      <c r="F16" s="2" t="s">
        <v>52</v>
      </c>
      <c r="G16" s="2"/>
      <c r="H16" s="2"/>
      <c r="I16" s="2"/>
      <c r="J16" s="2" t="s">
        <v>51</v>
      </c>
      <c r="K16" s="2" t="s">
        <v>53</v>
      </c>
      <c r="L16" s="2"/>
      <c r="M16" s="2"/>
      <c r="N16" s="2" t="s">
        <v>54</v>
      </c>
      <c r="O16" s="2"/>
    </row>
    <row r="17" spans="3:15">
      <c r="C17" s="1">
        <v>13</v>
      </c>
      <c r="D17" s="2" t="s">
        <v>55</v>
      </c>
      <c r="E17" s="2" t="s">
        <v>56</v>
      </c>
      <c r="F17" s="2" t="s">
        <v>57</v>
      </c>
      <c r="G17" s="2" t="s">
        <v>58</v>
      </c>
      <c r="H17" s="2"/>
      <c r="I17" s="2"/>
      <c r="J17" s="2"/>
      <c r="K17" s="2" t="s">
        <v>59</v>
      </c>
      <c r="L17" s="2"/>
      <c r="M17" s="2"/>
      <c r="N17" s="2" t="s">
        <v>60</v>
      </c>
      <c r="O17" s="2"/>
    </row>
    <row r="18" spans="3:15">
      <c r="C18" s="1">
        <v>14</v>
      </c>
      <c r="D18" s="2" t="s">
        <v>61</v>
      </c>
      <c r="E18" s="2" t="s">
        <v>62</v>
      </c>
      <c r="F18" s="2" t="s">
        <v>63</v>
      </c>
      <c r="G18" s="2" t="s">
        <v>64</v>
      </c>
      <c r="H18" s="2"/>
      <c r="I18" s="2"/>
      <c r="J18" s="2"/>
      <c r="K18" s="2"/>
      <c r="L18" s="2"/>
      <c r="M18" s="2"/>
      <c r="N18" s="2" t="s">
        <v>65</v>
      </c>
      <c r="O18" s="2"/>
    </row>
    <row r="19" spans="3:15">
      <c r="C19" s="1">
        <v>15</v>
      </c>
      <c r="D19" s="2" t="s">
        <v>66</v>
      </c>
      <c r="E19" s="2" t="s">
        <v>67</v>
      </c>
      <c r="F19" s="2"/>
      <c r="G19" s="2" t="s">
        <v>68</v>
      </c>
      <c r="H19" s="2"/>
      <c r="I19" s="2"/>
      <c r="J19" s="2"/>
      <c r="K19" s="2"/>
      <c r="L19" s="2"/>
      <c r="M19" s="2"/>
      <c r="N19" s="2" t="s">
        <v>69</v>
      </c>
      <c r="O19" s="2"/>
    </row>
    <row r="20" spans="3:15">
      <c r="C20" s="1">
        <v>16</v>
      </c>
      <c r="D20" s="2" t="s">
        <v>70</v>
      </c>
      <c r="E20" s="2"/>
      <c r="F20" s="2"/>
      <c r="G20" s="2"/>
      <c r="H20" s="2"/>
      <c r="I20" s="2"/>
      <c r="J20" s="2"/>
      <c r="K20" s="2"/>
      <c r="L20" s="2"/>
      <c r="M20" s="2" t="s">
        <v>71</v>
      </c>
      <c r="N20" s="2"/>
      <c r="O20" s="2"/>
    </row>
    <row r="21" spans="3:15">
      <c r="C21" s="1">
        <v>17</v>
      </c>
      <c r="D21" s="2" t="s">
        <v>72</v>
      </c>
      <c r="E21" s="2"/>
      <c r="F21" s="2"/>
      <c r="G21" s="2"/>
      <c r="H21" s="2"/>
      <c r="I21" s="2"/>
      <c r="J21" s="2"/>
      <c r="K21" s="2"/>
      <c r="L21" s="2"/>
      <c r="M21" s="2" t="s">
        <v>73</v>
      </c>
      <c r="N21" s="2"/>
      <c r="O21" s="2"/>
    </row>
    <row r="22" spans="3:15">
      <c r="C22" s="1">
        <v>18</v>
      </c>
      <c r="D22" s="2" t="s">
        <v>74</v>
      </c>
      <c r="E22" s="2"/>
      <c r="F22" s="2"/>
      <c r="G22" s="2"/>
      <c r="H22" s="2"/>
      <c r="I22" s="2"/>
      <c r="J22" s="2"/>
      <c r="K22" s="2"/>
      <c r="L22" s="2"/>
      <c r="M22" s="2" t="s">
        <v>75</v>
      </c>
      <c r="N22" s="2"/>
      <c r="O22" s="2"/>
    </row>
    <row r="23" spans="3:15">
      <c r="C23" s="1">
        <v>19</v>
      </c>
      <c r="D23" s="2" t="s">
        <v>76</v>
      </c>
      <c r="E23" s="2"/>
      <c r="F23" s="2"/>
      <c r="G23" s="2"/>
      <c r="H23" s="2"/>
      <c r="I23" s="2"/>
      <c r="J23" s="2"/>
      <c r="K23" s="2"/>
      <c r="L23" s="2"/>
      <c r="M23" s="2" t="s">
        <v>77</v>
      </c>
      <c r="N23" s="2"/>
      <c r="O23" s="2"/>
    </row>
    <row r="24" spans="3:15">
      <c r="C24" s="1">
        <v>20</v>
      </c>
      <c r="D24" s="2" t="s">
        <v>78</v>
      </c>
      <c r="E24" s="2"/>
      <c r="F24" s="2"/>
      <c r="G24" s="2"/>
      <c r="H24" s="2"/>
      <c r="I24" s="1"/>
      <c r="J24" s="2" t="s">
        <v>79</v>
      </c>
      <c r="K24" s="2" t="s">
        <v>80</v>
      </c>
      <c r="L24" s="2" t="s">
        <v>81</v>
      </c>
      <c r="M24" s="2"/>
      <c r="N24" s="2"/>
      <c r="O24" s="2"/>
    </row>
    <row r="25" spans="3:15">
      <c r="C25" s="1">
        <v>21</v>
      </c>
      <c r="D25" s="2" t="s">
        <v>82</v>
      </c>
      <c r="E25" s="2"/>
      <c r="F25" s="2"/>
      <c r="G25" s="2"/>
      <c r="H25" s="2"/>
      <c r="I25" s="1"/>
      <c r="J25" s="2" t="s">
        <v>40</v>
      </c>
      <c r="K25" s="2" t="s">
        <v>83</v>
      </c>
      <c r="L25" s="2" t="s">
        <v>84</v>
      </c>
      <c r="M25" s="2"/>
      <c r="N25" s="2"/>
      <c r="O25" s="2"/>
    </row>
    <row r="26" spans="3:15">
      <c r="C26" s="1">
        <v>22</v>
      </c>
      <c r="D26" s="2"/>
      <c r="E26" s="2" t="s">
        <v>85</v>
      </c>
      <c r="F26" s="2"/>
      <c r="G26" s="2"/>
      <c r="H26" s="2"/>
      <c r="I26" s="2"/>
      <c r="J26" s="2"/>
      <c r="K26" s="2" t="s">
        <v>86</v>
      </c>
      <c r="L26" s="2"/>
      <c r="M26" s="2"/>
      <c r="N26" s="2"/>
      <c r="O26" s="2"/>
    </row>
    <row r="27" spans="3:15">
      <c r="C27" s="1">
        <v>23</v>
      </c>
      <c r="D27" s="2"/>
      <c r="E27" s="2" t="s">
        <v>87</v>
      </c>
      <c r="F27" s="2" t="s">
        <v>88</v>
      </c>
      <c r="G27" s="2"/>
      <c r="H27" s="2"/>
      <c r="I27" s="2"/>
      <c r="J27" s="2"/>
      <c r="K27" s="2" t="s">
        <v>89</v>
      </c>
      <c r="L27" s="2"/>
      <c r="M27" s="2"/>
      <c r="N27" s="2"/>
      <c r="O27" s="2"/>
    </row>
    <row r="28" spans="3:15">
      <c r="C28" s="1">
        <v>24</v>
      </c>
      <c r="D28" s="2" t="s">
        <v>90</v>
      </c>
      <c r="E28" s="2"/>
      <c r="F28" s="2" t="s">
        <v>63</v>
      </c>
      <c r="G28" s="2"/>
      <c r="H28" s="2"/>
      <c r="I28" s="2" t="s">
        <v>94</v>
      </c>
      <c r="J28" s="2" t="s">
        <v>91</v>
      </c>
      <c r="K28" s="2" t="s">
        <v>92</v>
      </c>
      <c r="L28" s="2" t="s">
        <v>93</v>
      </c>
      <c r="M28" s="2"/>
      <c r="N28" s="2"/>
      <c r="O28" s="2"/>
    </row>
    <row r="29" spans="3:15">
      <c r="C29" s="1">
        <v>25</v>
      </c>
      <c r="D29" s="2" t="s">
        <v>95</v>
      </c>
      <c r="E29" s="2"/>
      <c r="F29" s="2"/>
      <c r="G29" s="2"/>
      <c r="H29" s="2"/>
      <c r="I29" s="2"/>
      <c r="J29" s="2" t="s">
        <v>79</v>
      </c>
      <c r="K29" s="2" t="s">
        <v>96</v>
      </c>
      <c r="L29" s="2" t="s">
        <v>97</v>
      </c>
      <c r="M29" s="2"/>
      <c r="N29" s="2"/>
      <c r="O29" s="2"/>
    </row>
    <row r="30" spans="3:15">
      <c r="C30" s="1">
        <v>26</v>
      </c>
      <c r="D30" s="2" t="s">
        <v>98</v>
      </c>
      <c r="E30" s="2"/>
      <c r="F30" s="2"/>
      <c r="G30" s="2"/>
      <c r="H30" s="2"/>
      <c r="I30" s="2"/>
      <c r="J30" s="2" t="s">
        <v>45</v>
      </c>
      <c r="K30" s="2"/>
      <c r="L30" s="2" t="s">
        <v>99</v>
      </c>
      <c r="M30" s="2"/>
      <c r="N30" s="2"/>
      <c r="O30" s="2"/>
    </row>
    <row r="31" spans="3:15">
      <c r="C31" s="1">
        <v>27</v>
      </c>
      <c r="D31" s="2" t="s">
        <v>100</v>
      </c>
      <c r="E31" s="2"/>
      <c r="F31" s="2" t="s">
        <v>52</v>
      </c>
      <c r="G31" s="2"/>
      <c r="H31" s="2"/>
      <c r="I31" s="2"/>
      <c r="J31" s="2" t="s">
        <v>101</v>
      </c>
      <c r="K31" s="2"/>
      <c r="L31" s="2"/>
      <c r="M31" s="2"/>
      <c r="N31" s="2"/>
      <c r="O31" s="2"/>
    </row>
    <row r="32" spans="3:15">
      <c r="C32" s="1">
        <v>28</v>
      </c>
      <c r="D32" s="2" t="s">
        <v>102</v>
      </c>
      <c r="E32" s="2"/>
      <c r="F32" s="2"/>
      <c r="G32" s="2"/>
      <c r="H32" s="2"/>
      <c r="I32" s="2"/>
      <c r="J32" s="2" t="s">
        <v>103</v>
      </c>
      <c r="K32" s="2"/>
      <c r="L32" s="2"/>
      <c r="M32" s="2"/>
      <c r="N32" s="2"/>
      <c r="O32" s="2" t="s">
        <v>11</v>
      </c>
    </row>
    <row r="33" spans="3:15">
      <c r="C33" s="1">
        <v>29</v>
      </c>
      <c r="D33" s="2" t="s">
        <v>104</v>
      </c>
      <c r="E33" s="2"/>
      <c r="F33" s="2"/>
      <c r="G33" s="2"/>
      <c r="H33" s="2"/>
      <c r="I33" s="2"/>
      <c r="J33" s="2" t="s">
        <v>105</v>
      </c>
      <c r="K33" s="2"/>
      <c r="L33" s="2"/>
      <c r="M33" s="2"/>
      <c r="N33" s="2"/>
      <c r="O33" s="2"/>
    </row>
    <row r="34" spans="3:15">
      <c r="C34" s="1">
        <v>30</v>
      </c>
      <c r="D34" s="2" t="s">
        <v>106</v>
      </c>
      <c r="E34" s="2"/>
      <c r="F34" s="2"/>
      <c r="G34" s="2"/>
      <c r="H34" s="2"/>
      <c r="I34" s="2"/>
      <c r="J34" s="2" t="s">
        <v>91</v>
      </c>
      <c r="K34" s="2"/>
      <c r="L34" s="2"/>
      <c r="M34" s="2"/>
      <c r="N34" s="2"/>
      <c r="O34" s="2"/>
    </row>
    <row r="35" spans="3:15">
      <c r="C35" s="1">
        <v>31</v>
      </c>
      <c r="D35" s="2" t="s">
        <v>107</v>
      </c>
      <c r="E35" s="2"/>
      <c r="F35" s="2"/>
      <c r="G35" s="2"/>
      <c r="H35" s="2"/>
      <c r="I35" s="2" t="s">
        <v>110</v>
      </c>
      <c r="J35" s="2" t="s">
        <v>101</v>
      </c>
      <c r="K35" s="2" t="s">
        <v>109</v>
      </c>
      <c r="L35" s="2" t="s">
        <v>108</v>
      </c>
      <c r="M35" s="2"/>
      <c r="N35" s="2"/>
      <c r="O35" s="2"/>
    </row>
    <row r="36" spans="3:15">
      <c r="C36" s="1">
        <v>32</v>
      </c>
      <c r="D36" s="2" t="s">
        <v>111</v>
      </c>
      <c r="E36" s="2"/>
      <c r="F36" s="2"/>
      <c r="G36" s="2"/>
      <c r="H36" s="2"/>
      <c r="I36" s="2" t="s">
        <v>114</v>
      </c>
      <c r="J36" s="2" t="s">
        <v>103</v>
      </c>
      <c r="K36" s="2" t="s">
        <v>113</v>
      </c>
      <c r="L36" s="2" t="s">
        <v>112</v>
      </c>
      <c r="M36" s="2"/>
      <c r="N36" s="2"/>
      <c r="O36" s="2"/>
    </row>
    <row r="37" spans="3:15">
      <c r="C37" s="1">
        <v>33</v>
      </c>
      <c r="D37" s="2" t="s">
        <v>115</v>
      </c>
      <c r="E37" s="2"/>
      <c r="F37" s="2"/>
      <c r="G37" s="2"/>
      <c r="H37" s="2"/>
      <c r="I37" s="2"/>
      <c r="J37" s="2" t="s">
        <v>105</v>
      </c>
      <c r="K37" s="2"/>
      <c r="L37" s="2"/>
      <c r="M37" s="2"/>
      <c r="N37" s="2"/>
      <c r="O37" s="2"/>
    </row>
    <row r="38" spans="3:15">
      <c r="C38" s="1">
        <v>34</v>
      </c>
      <c r="D38" s="2" t="s">
        <v>116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>
      <c r="C39" s="1">
        <v>35</v>
      </c>
      <c r="D39" s="2" t="s">
        <v>117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>
      <c r="C40" s="1">
        <v>36</v>
      </c>
      <c r="D40" s="2"/>
      <c r="E40" s="2" t="s">
        <v>118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>
      <c r="C41" s="1">
        <v>37</v>
      </c>
      <c r="D41" s="2"/>
      <c r="E41" s="2" t="s">
        <v>119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>
      <c r="C42" s="1">
        <v>38</v>
      </c>
      <c r="D42" s="2" t="s">
        <v>120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>
      <c r="C43" s="1">
        <v>39</v>
      </c>
      <c r="D43" s="2" t="s">
        <v>121</v>
      </c>
      <c r="E43" s="2"/>
      <c r="F43" s="2"/>
      <c r="G43" s="2"/>
      <c r="H43" s="2"/>
      <c r="I43" s="2" t="s">
        <v>110</v>
      </c>
      <c r="J43" s="2"/>
      <c r="K43" s="2"/>
      <c r="L43" s="2" t="s">
        <v>122</v>
      </c>
      <c r="M43" s="2" t="s">
        <v>123</v>
      </c>
      <c r="N43" s="2" t="s">
        <v>124</v>
      </c>
      <c r="O43" s="2"/>
    </row>
    <row r="44" spans="3:15">
      <c r="C44" s="1">
        <v>40</v>
      </c>
      <c r="D44" s="2" t="s">
        <v>125</v>
      </c>
      <c r="E44" s="2"/>
      <c r="F44" s="2"/>
      <c r="G44" s="2"/>
      <c r="H44" s="2"/>
      <c r="I44" s="2" t="s">
        <v>114</v>
      </c>
      <c r="J44" s="2"/>
      <c r="K44" s="2"/>
      <c r="L44" s="2" t="s">
        <v>126</v>
      </c>
      <c r="M44" s="2" t="s">
        <v>127</v>
      </c>
      <c r="N44" s="2" t="s">
        <v>128</v>
      </c>
      <c r="O44" s="2"/>
    </row>
    <row r="45" spans="3:15">
      <c r="C45" s="1">
        <v>41</v>
      </c>
      <c r="D45" s="2"/>
      <c r="E45" s="2" t="s">
        <v>129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>
      <c r="C46" s="1">
        <v>42</v>
      </c>
      <c r="D46" s="2" t="s">
        <v>130</v>
      </c>
      <c r="E46" s="2"/>
      <c r="F46" s="2" t="s">
        <v>131</v>
      </c>
      <c r="G46" s="2"/>
      <c r="H46" s="2"/>
      <c r="I46" s="2"/>
      <c r="J46" s="2"/>
      <c r="K46" s="2"/>
      <c r="L46" s="2"/>
      <c r="M46" s="2"/>
      <c r="N46" s="2"/>
      <c r="O46" s="2"/>
    </row>
    <row r="47" spans="3:15">
      <c r="C47" s="1">
        <v>43</v>
      </c>
      <c r="D47" s="2" t="s">
        <v>132</v>
      </c>
      <c r="E47" s="2"/>
      <c r="F47" s="2" t="s">
        <v>133</v>
      </c>
      <c r="G47" s="2"/>
      <c r="H47" s="2"/>
      <c r="I47" s="2"/>
      <c r="J47" s="2"/>
      <c r="K47" s="2"/>
      <c r="L47" s="2"/>
      <c r="M47" s="2"/>
      <c r="N47" s="2"/>
      <c r="O47" s="2"/>
    </row>
    <row r="48" spans="3:15">
      <c r="C48" s="1">
        <v>44</v>
      </c>
      <c r="D48" s="2"/>
      <c r="E48" s="2" t="s">
        <v>129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>
      <c r="C49" s="1">
        <v>45</v>
      </c>
      <c r="D49" s="2" t="s">
        <v>134</v>
      </c>
      <c r="E49" s="2"/>
      <c r="F49" s="2" t="s">
        <v>135</v>
      </c>
      <c r="G49" s="2"/>
      <c r="H49" s="2"/>
      <c r="I49" s="2"/>
      <c r="J49" s="2"/>
      <c r="K49" s="2"/>
      <c r="L49" s="2"/>
      <c r="M49" s="2"/>
      <c r="N49" s="2"/>
      <c r="O49" s="2"/>
    </row>
    <row r="50" spans="3:15">
      <c r="C50" s="1">
        <v>46</v>
      </c>
      <c r="D50" s="2" t="s">
        <v>136</v>
      </c>
      <c r="E50" s="2"/>
      <c r="F50" s="2" t="s">
        <v>137</v>
      </c>
      <c r="G50" s="2"/>
      <c r="H50" s="2"/>
      <c r="I50" s="2"/>
      <c r="J50" s="2"/>
      <c r="K50" s="2"/>
      <c r="L50" s="2"/>
      <c r="M50" s="2"/>
      <c r="N50" s="2"/>
      <c r="O50" s="2"/>
    </row>
    <row r="51" spans="3:15">
      <c r="C51" s="1">
        <v>47</v>
      </c>
      <c r="D51" s="2"/>
      <c r="E51" s="2" t="s">
        <v>129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>
      <c r="C52" s="1">
        <v>48</v>
      </c>
      <c r="D52" s="2"/>
      <c r="E52" s="2" t="s">
        <v>138</v>
      </c>
      <c r="F52" s="2"/>
      <c r="G52" s="2"/>
      <c r="H52" s="2"/>
      <c r="I52" s="2"/>
      <c r="J52" s="2"/>
      <c r="K52" s="2"/>
      <c r="L52" s="2"/>
      <c r="M52" s="2"/>
      <c r="N52" s="2"/>
      <c r="O52" s="2"/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1"/>
  <sheetViews>
    <sheetView workbookViewId="0"/>
  </sheetViews>
  <sheetFormatPr defaultRowHeight="12.75"/>
  <cols>
    <col min="1" max="7" width="12.140625" customWidth="1"/>
  </cols>
  <sheetData>
    <row r="3" spans="3:7">
      <c r="F3" t="s">
        <v>151</v>
      </c>
      <c r="G3" t="s">
        <v>152</v>
      </c>
    </row>
    <row r="4" spans="3:7">
      <c r="C4" t="s">
        <v>153</v>
      </c>
      <c r="D4">
        <v>128</v>
      </c>
      <c r="F4">
        <v>0</v>
      </c>
      <c r="G4" s="3">
        <v>0</v>
      </c>
    </row>
    <row r="5" spans="3:7">
      <c r="F5">
        <v>1</v>
      </c>
      <c r="G5" s="3">
        <f t="shared" ref="G5:G36" si="0">G4+$D$6</f>
        <v>7.8125E-3</v>
      </c>
    </row>
    <row r="6" spans="3:7">
      <c r="C6" t="s">
        <v>154</v>
      </c>
      <c r="D6">
        <f>1/D4</f>
        <v>7.8125E-3</v>
      </c>
      <c r="F6">
        <v>2</v>
      </c>
      <c r="G6" s="3">
        <f t="shared" si="0"/>
        <v>1.5625E-2</v>
      </c>
    </row>
    <row r="7" spans="3:7">
      <c r="F7">
        <v>3</v>
      </c>
      <c r="G7" s="3">
        <f t="shared" si="0"/>
        <v>2.34375E-2</v>
      </c>
    </row>
    <row r="8" spans="3:7">
      <c r="C8" t="s">
        <v>155</v>
      </c>
      <c r="D8">
        <f>D6*1000</f>
        <v>7.8125</v>
      </c>
      <c r="F8">
        <v>4</v>
      </c>
      <c r="G8" s="3">
        <f t="shared" si="0"/>
        <v>3.125E-2</v>
      </c>
    </row>
    <row r="9" spans="3:7">
      <c r="F9">
        <v>5</v>
      </c>
      <c r="G9" s="3">
        <f t="shared" si="0"/>
        <v>3.90625E-2</v>
      </c>
    </row>
    <row r="10" spans="3:7">
      <c r="F10">
        <v>6</v>
      </c>
      <c r="G10" s="3">
        <f t="shared" si="0"/>
        <v>4.6875E-2</v>
      </c>
    </row>
    <row r="11" spans="3:7">
      <c r="F11">
        <v>7</v>
      </c>
      <c r="G11" s="3">
        <f t="shared" si="0"/>
        <v>5.46875E-2</v>
      </c>
    </row>
    <row r="12" spans="3:7">
      <c r="F12">
        <v>8</v>
      </c>
      <c r="G12" s="3">
        <f t="shared" si="0"/>
        <v>6.25E-2</v>
      </c>
    </row>
    <row r="13" spans="3:7">
      <c r="F13">
        <v>9</v>
      </c>
      <c r="G13" s="3">
        <f t="shared" si="0"/>
        <v>7.03125E-2</v>
      </c>
    </row>
    <row r="14" spans="3:7">
      <c r="F14">
        <v>10</v>
      </c>
      <c r="G14" s="3">
        <f t="shared" si="0"/>
        <v>7.8125E-2</v>
      </c>
    </row>
    <row r="15" spans="3:7">
      <c r="F15">
        <v>11</v>
      </c>
      <c r="G15" s="3">
        <f t="shared" si="0"/>
        <v>8.59375E-2</v>
      </c>
    </row>
    <row r="16" spans="3:7">
      <c r="F16">
        <v>12</v>
      </c>
      <c r="G16" s="3">
        <f t="shared" si="0"/>
        <v>9.375E-2</v>
      </c>
    </row>
    <row r="17" spans="6:7">
      <c r="F17">
        <v>13</v>
      </c>
      <c r="G17" s="3">
        <f t="shared" si="0"/>
        <v>0.1015625</v>
      </c>
    </row>
    <row r="18" spans="6:7">
      <c r="F18">
        <v>14</v>
      </c>
      <c r="G18" s="3">
        <f t="shared" si="0"/>
        <v>0.109375</v>
      </c>
    </row>
    <row r="19" spans="6:7">
      <c r="F19">
        <v>15</v>
      </c>
      <c r="G19" s="3">
        <f t="shared" si="0"/>
        <v>0.1171875</v>
      </c>
    </row>
    <row r="20" spans="6:7">
      <c r="F20">
        <v>16</v>
      </c>
      <c r="G20" s="3">
        <f t="shared" si="0"/>
        <v>0.125</v>
      </c>
    </row>
    <row r="21" spans="6:7">
      <c r="F21">
        <v>17</v>
      </c>
      <c r="G21" s="3">
        <f t="shared" si="0"/>
        <v>0.1328125</v>
      </c>
    </row>
    <row r="22" spans="6:7">
      <c r="F22">
        <v>18</v>
      </c>
      <c r="G22" s="3">
        <f t="shared" si="0"/>
        <v>0.140625</v>
      </c>
    </row>
    <row r="23" spans="6:7">
      <c r="F23">
        <v>19</v>
      </c>
      <c r="G23" s="3">
        <f t="shared" si="0"/>
        <v>0.1484375</v>
      </c>
    </row>
    <row r="24" spans="6:7">
      <c r="F24">
        <v>20</v>
      </c>
      <c r="G24" s="3">
        <f t="shared" si="0"/>
        <v>0.15625</v>
      </c>
    </row>
    <row r="25" spans="6:7">
      <c r="F25">
        <v>21</v>
      </c>
      <c r="G25" s="3">
        <f t="shared" si="0"/>
        <v>0.1640625</v>
      </c>
    </row>
    <row r="26" spans="6:7">
      <c r="F26">
        <v>22</v>
      </c>
      <c r="G26" s="3">
        <f t="shared" si="0"/>
        <v>0.171875</v>
      </c>
    </row>
    <row r="27" spans="6:7">
      <c r="F27">
        <v>23</v>
      </c>
      <c r="G27" s="3">
        <f t="shared" si="0"/>
        <v>0.1796875</v>
      </c>
    </row>
    <row r="28" spans="6:7">
      <c r="F28">
        <v>24</v>
      </c>
      <c r="G28" s="3">
        <f t="shared" si="0"/>
        <v>0.1875</v>
      </c>
    </row>
    <row r="29" spans="6:7">
      <c r="F29">
        <v>25</v>
      </c>
      <c r="G29" s="3">
        <f t="shared" si="0"/>
        <v>0.1953125</v>
      </c>
    </row>
    <row r="30" spans="6:7">
      <c r="F30">
        <v>26</v>
      </c>
      <c r="G30" s="3">
        <f t="shared" si="0"/>
        <v>0.203125</v>
      </c>
    </row>
    <row r="31" spans="6:7">
      <c r="F31">
        <v>27</v>
      </c>
      <c r="G31" s="3">
        <f t="shared" si="0"/>
        <v>0.2109375</v>
      </c>
    </row>
    <row r="32" spans="6:7">
      <c r="F32">
        <v>28</v>
      </c>
      <c r="G32" s="3">
        <f t="shared" si="0"/>
        <v>0.21875</v>
      </c>
    </row>
    <row r="33" spans="6:7">
      <c r="F33">
        <v>29</v>
      </c>
      <c r="G33" s="3">
        <f t="shared" si="0"/>
        <v>0.2265625</v>
      </c>
    </row>
    <row r="34" spans="6:7">
      <c r="F34">
        <v>30</v>
      </c>
      <c r="G34" s="3">
        <f t="shared" si="0"/>
        <v>0.234375</v>
      </c>
    </row>
    <row r="35" spans="6:7">
      <c r="F35">
        <v>31</v>
      </c>
      <c r="G35" s="3">
        <f t="shared" si="0"/>
        <v>0.2421875</v>
      </c>
    </row>
    <row r="36" spans="6:7">
      <c r="F36">
        <v>32</v>
      </c>
      <c r="G36" s="3">
        <f t="shared" si="0"/>
        <v>0.25</v>
      </c>
    </row>
    <row r="37" spans="6:7">
      <c r="F37">
        <v>33</v>
      </c>
      <c r="G37" s="3">
        <f t="shared" ref="G37:G68" si="1">G36+$D$6</f>
        <v>0.2578125</v>
      </c>
    </row>
    <row r="38" spans="6:7">
      <c r="F38">
        <v>34</v>
      </c>
      <c r="G38" s="3">
        <f t="shared" si="1"/>
        <v>0.265625</v>
      </c>
    </row>
    <row r="39" spans="6:7">
      <c r="F39">
        <v>35</v>
      </c>
      <c r="G39" s="3">
        <f t="shared" si="1"/>
        <v>0.2734375</v>
      </c>
    </row>
    <row r="40" spans="6:7">
      <c r="F40">
        <v>36</v>
      </c>
      <c r="G40" s="3">
        <f t="shared" si="1"/>
        <v>0.28125</v>
      </c>
    </row>
    <row r="41" spans="6:7">
      <c r="F41">
        <v>37</v>
      </c>
      <c r="G41" s="3">
        <f t="shared" si="1"/>
        <v>0.2890625</v>
      </c>
    </row>
    <row r="42" spans="6:7">
      <c r="F42">
        <v>38</v>
      </c>
      <c r="G42" s="3">
        <f t="shared" si="1"/>
        <v>0.296875</v>
      </c>
    </row>
    <row r="43" spans="6:7">
      <c r="F43">
        <v>39</v>
      </c>
      <c r="G43" s="3">
        <f t="shared" si="1"/>
        <v>0.3046875</v>
      </c>
    </row>
    <row r="44" spans="6:7">
      <c r="F44">
        <v>40</v>
      </c>
      <c r="G44" s="3">
        <f t="shared" si="1"/>
        <v>0.3125</v>
      </c>
    </row>
    <row r="45" spans="6:7">
      <c r="F45">
        <v>41</v>
      </c>
      <c r="G45" s="3">
        <f t="shared" si="1"/>
        <v>0.3203125</v>
      </c>
    </row>
    <row r="46" spans="6:7">
      <c r="F46">
        <v>42</v>
      </c>
      <c r="G46" s="3">
        <f t="shared" si="1"/>
        <v>0.328125</v>
      </c>
    </row>
    <row r="47" spans="6:7">
      <c r="F47">
        <v>43</v>
      </c>
      <c r="G47" s="3">
        <f t="shared" si="1"/>
        <v>0.3359375</v>
      </c>
    </row>
    <row r="48" spans="6:7">
      <c r="F48">
        <v>44</v>
      </c>
      <c r="G48" s="3">
        <f t="shared" si="1"/>
        <v>0.34375</v>
      </c>
    </row>
    <row r="49" spans="6:7">
      <c r="F49">
        <v>45</v>
      </c>
      <c r="G49" s="3">
        <f t="shared" si="1"/>
        <v>0.3515625</v>
      </c>
    </row>
    <row r="50" spans="6:7">
      <c r="F50">
        <v>46</v>
      </c>
      <c r="G50" s="3">
        <f t="shared" si="1"/>
        <v>0.359375</v>
      </c>
    </row>
    <row r="51" spans="6:7">
      <c r="F51">
        <v>47</v>
      </c>
      <c r="G51" s="3">
        <f t="shared" si="1"/>
        <v>0.3671875</v>
      </c>
    </row>
    <row r="52" spans="6:7">
      <c r="F52">
        <v>48</v>
      </c>
      <c r="G52" s="3">
        <f t="shared" si="1"/>
        <v>0.375</v>
      </c>
    </row>
    <row r="53" spans="6:7">
      <c r="F53">
        <v>49</v>
      </c>
      <c r="G53" s="3">
        <f t="shared" si="1"/>
        <v>0.3828125</v>
      </c>
    </row>
    <row r="54" spans="6:7">
      <c r="F54">
        <v>50</v>
      </c>
      <c r="G54" s="3">
        <f t="shared" si="1"/>
        <v>0.390625</v>
      </c>
    </row>
    <row r="55" spans="6:7">
      <c r="F55">
        <v>51</v>
      </c>
      <c r="G55" s="3">
        <f t="shared" si="1"/>
        <v>0.3984375</v>
      </c>
    </row>
    <row r="56" spans="6:7">
      <c r="F56">
        <v>52</v>
      </c>
      <c r="G56" s="3">
        <f t="shared" si="1"/>
        <v>0.40625</v>
      </c>
    </row>
    <row r="57" spans="6:7">
      <c r="F57">
        <v>53</v>
      </c>
      <c r="G57" s="3">
        <f t="shared" si="1"/>
        <v>0.4140625</v>
      </c>
    </row>
    <row r="58" spans="6:7">
      <c r="F58">
        <v>54</v>
      </c>
      <c r="G58" s="3">
        <f t="shared" si="1"/>
        <v>0.421875</v>
      </c>
    </row>
    <row r="59" spans="6:7">
      <c r="F59">
        <v>55</v>
      </c>
      <c r="G59" s="3">
        <f t="shared" si="1"/>
        <v>0.4296875</v>
      </c>
    </row>
    <row r="60" spans="6:7">
      <c r="F60">
        <v>56</v>
      </c>
      <c r="G60" s="3">
        <f t="shared" si="1"/>
        <v>0.4375</v>
      </c>
    </row>
    <row r="61" spans="6:7">
      <c r="F61">
        <v>57</v>
      </c>
      <c r="G61" s="3">
        <f t="shared" si="1"/>
        <v>0.4453125</v>
      </c>
    </row>
    <row r="62" spans="6:7">
      <c r="F62">
        <v>58</v>
      </c>
      <c r="G62" s="3">
        <f t="shared" si="1"/>
        <v>0.453125</v>
      </c>
    </row>
    <row r="63" spans="6:7">
      <c r="F63">
        <v>59</v>
      </c>
      <c r="G63" s="3">
        <f t="shared" si="1"/>
        <v>0.4609375</v>
      </c>
    </row>
    <row r="64" spans="6:7">
      <c r="F64">
        <v>60</v>
      </c>
      <c r="G64" s="3">
        <f t="shared" si="1"/>
        <v>0.46875</v>
      </c>
    </row>
    <row r="65" spans="6:7">
      <c r="F65">
        <v>61</v>
      </c>
      <c r="G65" s="3">
        <f t="shared" si="1"/>
        <v>0.4765625</v>
      </c>
    </row>
    <row r="66" spans="6:7">
      <c r="F66">
        <v>62</v>
      </c>
      <c r="G66" s="3">
        <f t="shared" si="1"/>
        <v>0.484375</v>
      </c>
    </row>
    <row r="67" spans="6:7">
      <c r="F67">
        <v>63</v>
      </c>
      <c r="G67" s="3">
        <f t="shared" si="1"/>
        <v>0.4921875</v>
      </c>
    </row>
    <row r="68" spans="6:7">
      <c r="F68">
        <v>64</v>
      </c>
      <c r="G68" s="3">
        <f t="shared" si="1"/>
        <v>0.5</v>
      </c>
    </row>
    <row r="69" spans="6:7">
      <c r="F69">
        <v>65</v>
      </c>
      <c r="G69" s="3">
        <f t="shared" ref="G69:G100" si="2">G68+$D$6</f>
        <v>0.5078125</v>
      </c>
    </row>
    <row r="70" spans="6:7">
      <c r="F70">
        <v>66</v>
      </c>
      <c r="G70" s="3">
        <f t="shared" si="2"/>
        <v>0.515625</v>
      </c>
    </row>
    <row r="71" spans="6:7">
      <c r="F71">
        <v>67</v>
      </c>
      <c r="G71" s="3">
        <f t="shared" si="2"/>
        <v>0.5234375</v>
      </c>
    </row>
    <row r="72" spans="6:7">
      <c r="F72">
        <v>68</v>
      </c>
      <c r="G72" s="3">
        <f t="shared" si="2"/>
        <v>0.53125</v>
      </c>
    </row>
    <row r="73" spans="6:7">
      <c r="F73">
        <v>69</v>
      </c>
      <c r="G73" s="3">
        <f t="shared" si="2"/>
        <v>0.5390625</v>
      </c>
    </row>
    <row r="74" spans="6:7">
      <c r="F74">
        <v>70</v>
      </c>
      <c r="G74" s="3">
        <f t="shared" si="2"/>
        <v>0.546875</v>
      </c>
    </row>
    <row r="75" spans="6:7">
      <c r="F75">
        <v>71</v>
      </c>
      <c r="G75" s="3">
        <f t="shared" si="2"/>
        <v>0.5546875</v>
      </c>
    </row>
    <row r="76" spans="6:7">
      <c r="F76">
        <v>72</v>
      </c>
      <c r="G76" s="3">
        <f t="shared" si="2"/>
        <v>0.5625</v>
      </c>
    </row>
    <row r="77" spans="6:7">
      <c r="F77">
        <v>73</v>
      </c>
      <c r="G77" s="3">
        <f t="shared" si="2"/>
        <v>0.5703125</v>
      </c>
    </row>
    <row r="78" spans="6:7">
      <c r="F78">
        <v>74</v>
      </c>
      <c r="G78" s="3">
        <f t="shared" si="2"/>
        <v>0.578125</v>
      </c>
    </row>
    <row r="79" spans="6:7">
      <c r="F79">
        <v>75</v>
      </c>
      <c r="G79" s="3">
        <f t="shared" si="2"/>
        <v>0.5859375</v>
      </c>
    </row>
    <row r="80" spans="6:7">
      <c r="F80">
        <v>76</v>
      </c>
      <c r="G80" s="3">
        <f t="shared" si="2"/>
        <v>0.59375</v>
      </c>
    </row>
    <row r="81" spans="6:7">
      <c r="F81">
        <v>77</v>
      </c>
      <c r="G81" s="3">
        <f t="shared" si="2"/>
        <v>0.6015625</v>
      </c>
    </row>
    <row r="82" spans="6:7">
      <c r="F82">
        <v>78</v>
      </c>
      <c r="G82" s="3">
        <f t="shared" si="2"/>
        <v>0.609375</v>
      </c>
    </row>
    <row r="83" spans="6:7">
      <c r="F83">
        <v>79</v>
      </c>
      <c r="G83" s="3">
        <f t="shared" si="2"/>
        <v>0.6171875</v>
      </c>
    </row>
    <row r="84" spans="6:7">
      <c r="F84">
        <v>80</v>
      </c>
      <c r="G84" s="3">
        <f t="shared" si="2"/>
        <v>0.625</v>
      </c>
    </row>
    <row r="85" spans="6:7">
      <c r="F85">
        <v>81</v>
      </c>
      <c r="G85" s="3">
        <f t="shared" si="2"/>
        <v>0.6328125</v>
      </c>
    </row>
    <row r="86" spans="6:7">
      <c r="F86">
        <v>82</v>
      </c>
      <c r="G86" s="3">
        <f t="shared" si="2"/>
        <v>0.640625</v>
      </c>
    </row>
    <row r="87" spans="6:7">
      <c r="F87">
        <v>83</v>
      </c>
      <c r="G87" s="3">
        <f t="shared" si="2"/>
        <v>0.6484375</v>
      </c>
    </row>
    <row r="88" spans="6:7">
      <c r="F88">
        <v>84</v>
      </c>
      <c r="G88" s="3">
        <f t="shared" si="2"/>
        <v>0.65625</v>
      </c>
    </row>
    <row r="89" spans="6:7">
      <c r="F89">
        <v>85</v>
      </c>
      <c r="G89" s="3">
        <f t="shared" si="2"/>
        <v>0.6640625</v>
      </c>
    </row>
    <row r="90" spans="6:7">
      <c r="F90">
        <v>86</v>
      </c>
      <c r="G90" s="3">
        <f t="shared" si="2"/>
        <v>0.671875</v>
      </c>
    </row>
    <row r="91" spans="6:7">
      <c r="F91">
        <v>87</v>
      </c>
      <c r="G91" s="3">
        <f t="shared" si="2"/>
        <v>0.6796875</v>
      </c>
    </row>
    <row r="92" spans="6:7">
      <c r="F92">
        <v>88</v>
      </c>
      <c r="G92" s="3">
        <f t="shared" si="2"/>
        <v>0.6875</v>
      </c>
    </row>
    <row r="93" spans="6:7">
      <c r="F93">
        <v>89</v>
      </c>
      <c r="G93" s="3">
        <f t="shared" si="2"/>
        <v>0.6953125</v>
      </c>
    </row>
    <row r="94" spans="6:7">
      <c r="F94">
        <v>90</v>
      </c>
      <c r="G94" s="3">
        <f t="shared" si="2"/>
        <v>0.703125</v>
      </c>
    </row>
    <row r="95" spans="6:7">
      <c r="F95">
        <v>91</v>
      </c>
      <c r="G95" s="3">
        <f t="shared" si="2"/>
        <v>0.7109375</v>
      </c>
    </row>
    <row r="96" spans="6:7">
      <c r="F96">
        <v>92</v>
      </c>
      <c r="G96" s="3">
        <f t="shared" si="2"/>
        <v>0.71875</v>
      </c>
    </row>
    <row r="97" spans="6:7">
      <c r="F97">
        <v>93</v>
      </c>
      <c r="G97" s="3">
        <f t="shared" si="2"/>
        <v>0.7265625</v>
      </c>
    </row>
    <row r="98" spans="6:7">
      <c r="F98">
        <v>94</v>
      </c>
      <c r="G98" s="3">
        <f t="shared" si="2"/>
        <v>0.734375</v>
      </c>
    </row>
    <row r="99" spans="6:7">
      <c r="F99">
        <v>95</v>
      </c>
      <c r="G99" s="3">
        <f t="shared" si="2"/>
        <v>0.7421875</v>
      </c>
    </row>
    <row r="100" spans="6:7">
      <c r="F100">
        <v>96</v>
      </c>
      <c r="G100" s="3">
        <f t="shared" si="2"/>
        <v>0.75</v>
      </c>
    </row>
    <row r="101" spans="6:7">
      <c r="F101">
        <v>97</v>
      </c>
      <c r="G101" s="3">
        <f t="shared" ref="G101:G131" si="3">G100+$D$6</f>
        <v>0.7578125</v>
      </c>
    </row>
    <row r="102" spans="6:7">
      <c r="F102">
        <v>98</v>
      </c>
      <c r="G102" s="3">
        <f t="shared" si="3"/>
        <v>0.765625</v>
      </c>
    </row>
    <row r="103" spans="6:7">
      <c r="F103">
        <v>99</v>
      </c>
      <c r="G103" s="3">
        <f t="shared" si="3"/>
        <v>0.7734375</v>
      </c>
    </row>
    <row r="104" spans="6:7">
      <c r="F104">
        <v>100</v>
      </c>
      <c r="G104" s="3">
        <f t="shared" si="3"/>
        <v>0.78125</v>
      </c>
    </row>
    <row r="105" spans="6:7">
      <c r="F105">
        <v>101</v>
      </c>
      <c r="G105" s="3">
        <f t="shared" si="3"/>
        <v>0.7890625</v>
      </c>
    </row>
    <row r="106" spans="6:7">
      <c r="F106">
        <v>102</v>
      </c>
      <c r="G106" s="3">
        <f t="shared" si="3"/>
        <v>0.796875</v>
      </c>
    </row>
    <row r="107" spans="6:7">
      <c r="F107">
        <v>103</v>
      </c>
      <c r="G107" s="3">
        <f t="shared" si="3"/>
        <v>0.8046875</v>
      </c>
    </row>
    <row r="108" spans="6:7">
      <c r="F108">
        <v>104</v>
      </c>
      <c r="G108" s="3">
        <f t="shared" si="3"/>
        <v>0.8125</v>
      </c>
    </row>
    <row r="109" spans="6:7">
      <c r="F109">
        <v>105</v>
      </c>
      <c r="G109" s="3">
        <f t="shared" si="3"/>
        <v>0.8203125</v>
      </c>
    </row>
    <row r="110" spans="6:7">
      <c r="F110">
        <v>106</v>
      </c>
      <c r="G110" s="3">
        <f t="shared" si="3"/>
        <v>0.828125</v>
      </c>
    </row>
    <row r="111" spans="6:7">
      <c r="F111">
        <v>107</v>
      </c>
      <c r="G111" s="3">
        <f t="shared" si="3"/>
        <v>0.8359375</v>
      </c>
    </row>
    <row r="112" spans="6:7">
      <c r="F112">
        <v>108</v>
      </c>
      <c r="G112" s="3">
        <f t="shared" si="3"/>
        <v>0.84375</v>
      </c>
    </row>
    <row r="113" spans="6:7">
      <c r="F113">
        <v>109</v>
      </c>
      <c r="G113" s="3">
        <f t="shared" si="3"/>
        <v>0.8515625</v>
      </c>
    </row>
    <row r="114" spans="6:7">
      <c r="F114">
        <v>110</v>
      </c>
      <c r="G114" s="3">
        <f t="shared" si="3"/>
        <v>0.859375</v>
      </c>
    </row>
    <row r="115" spans="6:7">
      <c r="F115">
        <v>111</v>
      </c>
      <c r="G115" s="3">
        <f t="shared" si="3"/>
        <v>0.8671875</v>
      </c>
    </row>
    <row r="116" spans="6:7">
      <c r="F116">
        <v>112</v>
      </c>
      <c r="G116" s="3">
        <f t="shared" si="3"/>
        <v>0.875</v>
      </c>
    </row>
    <row r="117" spans="6:7">
      <c r="F117">
        <v>113</v>
      </c>
      <c r="G117" s="3">
        <f t="shared" si="3"/>
        <v>0.8828125</v>
      </c>
    </row>
    <row r="118" spans="6:7">
      <c r="F118">
        <v>114</v>
      </c>
      <c r="G118" s="3">
        <f t="shared" si="3"/>
        <v>0.890625</v>
      </c>
    </row>
    <row r="119" spans="6:7">
      <c r="F119">
        <v>115</v>
      </c>
      <c r="G119" s="3">
        <f t="shared" si="3"/>
        <v>0.8984375</v>
      </c>
    </row>
    <row r="120" spans="6:7">
      <c r="F120">
        <v>116</v>
      </c>
      <c r="G120" s="3">
        <f t="shared" si="3"/>
        <v>0.90625</v>
      </c>
    </row>
    <row r="121" spans="6:7">
      <c r="F121">
        <v>117</v>
      </c>
      <c r="G121" s="3">
        <f t="shared" si="3"/>
        <v>0.9140625</v>
      </c>
    </row>
    <row r="122" spans="6:7">
      <c r="F122">
        <v>118</v>
      </c>
      <c r="G122" s="3">
        <f t="shared" si="3"/>
        <v>0.921875</v>
      </c>
    </row>
    <row r="123" spans="6:7">
      <c r="F123">
        <v>119</v>
      </c>
      <c r="G123" s="3">
        <f t="shared" si="3"/>
        <v>0.9296875</v>
      </c>
    </row>
    <row r="124" spans="6:7">
      <c r="F124">
        <v>120</v>
      </c>
      <c r="G124" s="3">
        <f t="shared" si="3"/>
        <v>0.9375</v>
      </c>
    </row>
    <row r="125" spans="6:7">
      <c r="F125">
        <v>121</v>
      </c>
      <c r="G125" s="3">
        <f t="shared" si="3"/>
        <v>0.9453125</v>
      </c>
    </row>
    <row r="126" spans="6:7">
      <c r="F126">
        <v>122</v>
      </c>
      <c r="G126" s="3">
        <f t="shared" si="3"/>
        <v>0.953125</v>
      </c>
    </row>
    <row r="127" spans="6:7">
      <c r="F127">
        <v>123</v>
      </c>
      <c r="G127" s="3">
        <f t="shared" si="3"/>
        <v>0.9609375</v>
      </c>
    </row>
    <row r="128" spans="6:7">
      <c r="F128">
        <v>124</v>
      </c>
      <c r="G128" s="3">
        <f t="shared" si="3"/>
        <v>0.96875</v>
      </c>
    </row>
    <row r="129" spans="6:7">
      <c r="F129">
        <v>125</v>
      </c>
      <c r="G129" s="3">
        <f t="shared" si="3"/>
        <v>0.9765625</v>
      </c>
    </row>
    <row r="130" spans="6:7">
      <c r="F130">
        <v>126</v>
      </c>
      <c r="G130" s="3">
        <f t="shared" si="3"/>
        <v>0.984375</v>
      </c>
    </row>
    <row r="131" spans="6:7">
      <c r="F131">
        <v>127</v>
      </c>
      <c r="G131" s="3">
        <f t="shared" si="3"/>
        <v>0.9921875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15"/>
  <sheetViews>
    <sheetView workbookViewId="0"/>
  </sheetViews>
  <sheetFormatPr defaultRowHeight="12.75"/>
  <cols>
    <col min="1" max="5" width="12.140625" customWidth="1"/>
    <col min="6" max="6" width="15.5703125" customWidth="1"/>
  </cols>
  <sheetData>
    <row r="7" spans="6:6">
      <c r="F7" t="s">
        <v>156</v>
      </c>
    </row>
    <row r="8" spans="6:6">
      <c r="F8" t="s">
        <v>157</v>
      </c>
    </row>
    <row r="9" spans="6:6">
      <c r="F9" t="s">
        <v>87</v>
      </c>
    </row>
    <row r="10" spans="6:6">
      <c r="F10" t="s">
        <v>158</v>
      </c>
    </row>
    <row r="11" spans="6:6">
      <c r="F11" t="s">
        <v>159</v>
      </c>
    </row>
    <row r="12" spans="6:6">
      <c r="F12" t="s">
        <v>160</v>
      </c>
    </row>
    <row r="13" spans="6:6">
      <c r="F13" t="s">
        <v>161</v>
      </c>
    </row>
    <row r="14" spans="6:6">
      <c r="F14" t="s">
        <v>162</v>
      </c>
    </row>
    <row r="15" spans="6:6">
      <c r="F15" t="s">
        <v>163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pinout_start</vt:lpstr>
      <vt:lpstr>pinout_table</vt:lpstr>
      <vt:lpstr>time_slots</vt:lpstr>
      <vt:lpstr>FIFO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video_user</cp:lastModifiedBy>
  <cp:revision>7</cp:revision>
  <dcterms:created xsi:type="dcterms:W3CDTF">2023-08-06T14:54:25Z</dcterms:created>
  <dcterms:modified xsi:type="dcterms:W3CDTF">2024-03-09T17:50:28Z</dcterms:modified>
</cp:coreProperties>
</file>