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J Sciaenidad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<sst xmlns="http://schemas.openxmlformats.org/spreadsheetml/2006/main" count="46" uniqueCount="46">
  <si>
    <t xml:space="preserve">Ano</t>
  </si>
  <si>
    <t xml:space="preserve">Cangua_art</t>
  </si>
  <si>
    <t xml:space="preserve">Cangua_ind</t>
  </si>
  <si>
    <t xml:space="preserve">Castanha_art</t>
  </si>
  <si>
    <t xml:space="preserve">Castanha_ind</t>
  </si>
  <si>
    <t xml:space="preserve">Castanha_risc_art</t>
  </si>
  <si>
    <t xml:space="preserve">Corvina_art</t>
  </si>
  <si>
    <t xml:space="preserve">Corvina_ind</t>
  </si>
  <si>
    <t xml:space="preserve">Corvina_art_ind</t>
  </si>
  <si>
    <t xml:space="preserve">Fofa_art</t>
  </si>
  <si>
    <t xml:space="preserve">Fofa_ind</t>
  </si>
  <si>
    <t xml:space="preserve">Maria_luisa_art</t>
  </si>
  <si>
    <t xml:space="preserve">Maria_luisa_ind</t>
  </si>
  <si>
    <t xml:space="preserve">Miraguaia_art</t>
  </si>
  <si>
    <t xml:space="preserve">Miraguaia_ind</t>
  </si>
  <si>
    <t xml:space="preserve">Oveva_art</t>
  </si>
  <si>
    <t xml:space="preserve">Oveva_ind</t>
  </si>
  <si>
    <t xml:space="preserve">Betara_art</t>
  </si>
  <si>
    <t xml:space="preserve">Betara_ind</t>
  </si>
  <si>
    <t xml:space="preserve">Pescada_art</t>
  </si>
  <si>
    <t xml:space="preserve">Pescada_ind</t>
  </si>
  <si>
    <t xml:space="preserve">Pescada_art_ind</t>
  </si>
  <si>
    <t xml:space="preserve">Pesc_goete_art</t>
  </si>
  <si>
    <t xml:space="preserve">Pesc_goete_ind</t>
  </si>
  <si>
    <t xml:space="preserve">Pesc_goete_art_ind</t>
  </si>
  <si>
    <t xml:space="preserve">Pesc_amarela_art</t>
  </si>
  <si>
    <t xml:space="preserve">Pesc_amarela_ind</t>
  </si>
  <si>
    <t xml:space="preserve">Pesc_banana_art</t>
  </si>
  <si>
    <t xml:space="preserve">Pesc_banana_ind</t>
  </si>
  <si>
    <t xml:space="preserve">Pesc_faneca_art</t>
  </si>
  <si>
    <t xml:space="preserve">Pesc_faneca_ind</t>
  </si>
  <si>
    <t xml:space="preserve">Pesc_bicuda_art</t>
  </si>
  <si>
    <t xml:space="preserve">Pesc_bicuda_ind</t>
  </si>
  <si>
    <t xml:space="preserve">Pesc_bicuda_art_ind</t>
  </si>
  <si>
    <t xml:space="preserve">Pesc_branca_art</t>
  </si>
  <si>
    <t xml:space="preserve">Pesc_branca_ind</t>
  </si>
  <si>
    <t xml:space="preserve">Pesc_cambucu_art</t>
  </si>
  <si>
    <t xml:space="preserve">Pesc_cambucu_ind</t>
  </si>
  <si>
    <t xml:space="preserve">Pesc_olhuda_art</t>
  </si>
  <si>
    <t xml:space="preserve">Pesc_olhuda_ind</t>
  </si>
  <si>
    <t xml:space="preserve">Pescadinha_art</t>
  </si>
  <si>
    <t xml:space="preserve">Pescadinha_ind</t>
  </si>
  <si>
    <t xml:space="preserve">Pescadinha_art_ind</t>
  </si>
  <si>
    <t xml:space="preserve">TOTAL_FISHES_M</t>
  </si>
  <si>
    <t xml:space="preserve">TOTAL_FISHES_F&amp;M</t>
  </si>
  <si>
    <t xml:space="preserve">TOTAL_GROUPS_F&amp;M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</si>
</sst>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ED7D3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5E6A2"/>
        <bgColor rgb="FFC0C0C0"/>
      </patternFill>
    </fill>
    <fill>
      <patternFill patternType="solid">
        <fgColor rgb="FFA6C9EC"/>
        <bgColor rgb="FFC0C0C0"/>
      </patternFill>
    </fill>
    <fill>
      <patternFill patternType="solid">
        <fgColor rgb="FFF7C7AC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E6A2"/>
      <rgbColor rgb="FFFFFF99"/>
      <rgbColor rgb="FFA6C9EC"/>
      <rgbColor rgb="FFFF99CC"/>
      <rgbColor rgb="FFCC99FF"/>
      <rgbColor rgb="FFF7C7AC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0" activePane="bottomRight" state="frozen"/>
      <selection pane="topLeft" activeCell="A1" activeCellId="0" sqref="A1"/>
      <selection pane="topRight" activeCell="B1" activeCellId="0" sqref="B1"/>
      <selection pane="bottomLeft" activeCell="A30" activeCellId="0" sqref="A30"/>
      <selection pane="bottomRight" activeCell="L41" activeCellId="0" sqref="L41"/>
    </sheetView>
  </sheetViews>
  <sheetFormatPr defaultColWidth="8.76953125" defaultRowHeight="14.25" zeroHeight="false" outlineLevelRow="0" outlineLevelCol="0"/>
  <cols>
    <col collapsed="false" customWidth="true" hidden="false" outlineLevel="0" max="1" min="1" style="1" width="8.89"/>
    <col collapsed="false" customWidth="true" hidden="false" outlineLevel="0" max="2" min="2" style="2" width="15.22"/>
    <col collapsed="false" customWidth="true" hidden="false" outlineLevel="0" max="3" min="3" style="0" width="15.22"/>
    <col collapsed="false" customWidth="true" hidden="false" outlineLevel="0" max="4" min="4" style="2" width="13.55"/>
    <col collapsed="false" customWidth="true" hidden="false" outlineLevel="0" max="5" min="5" style="0" width="14.01"/>
    <col collapsed="false" customWidth="true" hidden="false" outlineLevel="0" max="6" min="6" style="2" width="16.22"/>
    <col collapsed="false" customWidth="true" hidden="false" outlineLevel="0" max="7" min="7" style="2" width="13.55"/>
    <col collapsed="false" customWidth="true" hidden="false" outlineLevel="0" max="8" min="8" style="0" width="14.01"/>
    <col collapsed="false" customWidth="true" hidden="false" outlineLevel="0" max="9" min="9" style="0" width="11.77"/>
    <col collapsed="false" customWidth="true" hidden="false" outlineLevel="0" max="10" min="10" style="2" width="11.77"/>
    <col collapsed="false" customWidth="true" hidden="false" outlineLevel="0" max="11" min="11" style="0" width="11.77"/>
    <col collapsed="false" customWidth="true" hidden="false" outlineLevel="0" max="12" min="12" style="2" width="13.55"/>
    <col collapsed="false" customWidth="true" hidden="false" outlineLevel="0" max="13" min="13" style="0" width="14.01"/>
    <col collapsed="false" customWidth="true" hidden="false" outlineLevel="0" max="14" min="14" style="2" width="12.66"/>
    <col collapsed="false" customWidth="true" hidden="false" outlineLevel="0" max="15" min="15" style="0" width="12.56"/>
    <col collapsed="false" customWidth="true" hidden="false" outlineLevel="0" max="16" min="16" style="2" width="10.12"/>
    <col collapsed="false" customWidth="true" hidden="false" outlineLevel="0" max="17" min="17" style="0" width="10.58"/>
    <col collapsed="false" customWidth="true" hidden="false" outlineLevel="0" max="18" min="18" style="2" width="11.33"/>
    <col collapsed="false" customWidth="true" hidden="false" outlineLevel="0" max="19" min="19" style="0" width="10.99"/>
    <col collapsed="false" customWidth="true" hidden="false" outlineLevel="0" max="20" min="20" style="2" width="12.66"/>
    <col collapsed="false" customWidth="true" hidden="false" outlineLevel="0" max="21" min="21" style="0" width="12.22"/>
    <col collapsed="false" customWidth="true" hidden="false" outlineLevel="0" max="22" min="22" style="0" width="12.89"/>
    <col collapsed="false" customWidth="true" hidden="false" outlineLevel="0" max="23" min="23" style="2" width="13.55"/>
    <col collapsed="false" customWidth="true" hidden="false" outlineLevel="0" max="24" min="24" style="0" width="14.01"/>
    <col collapsed="false" customWidth="true" hidden="false" outlineLevel="0" max="25" min="25" style="0" width="17.33"/>
    <col collapsed="false" customWidth="true" hidden="false" outlineLevel="0" max="26" min="26" style="2" width="14.22"/>
    <col collapsed="false" customWidth="true" hidden="false" outlineLevel="0" max="27" min="27" style="0" width="13.02"/>
    <col collapsed="false" customWidth="true" hidden="false" outlineLevel="0" max="28" min="28" style="2" width="9.13"/>
    <col collapsed="false" customWidth="true" hidden="false" outlineLevel="0" max="29" min="29" style="0" width="9.89"/>
    <col collapsed="false" customWidth="true" hidden="false" outlineLevel="0" max="30" min="30" style="2" width="11.89"/>
    <col collapsed="false" customWidth="true" hidden="false" outlineLevel="0" max="31" min="31" style="0" width="10.99"/>
    <col collapsed="false" customWidth="true" hidden="false" outlineLevel="0" max="32" min="32" style="2" width="12.78"/>
    <col collapsed="false" customWidth="true" hidden="false" outlineLevel="0" max="33" min="33" style="0" width="12.78"/>
    <col collapsed="false" customWidth="true" hidden="false" outlineLevel="0" max="34" min="34" style="0" width="18"/>
    <col collapsed="false" customWidth="true" hidden="false" outlineLevel="0" max="35" min="35" style="2" width="15.66"/>
    <col collapsed="false" customWidth="true" hidden="false" outlineLevel="0" max="36" min="36" style="0" width="16.11"/>
    <col collapsed="false" customWidth="true" hidden="false" outlineLevel="0" max="37" min="37" style="2" width="15.22"/>
    <col collapsed="false" customWidth="true" hidden="false" outlineLevel="0" max="38" min="38" style="0" width="11.22"/>
    <col collapsed="false" customWidth="true" hidden="false" outlineLevel="0" max="39" min="39" style="2" width="13.89"/>
    <col collapsed="false" customWidth="true" hidden="false" outlineLevel="0" max="40" min="40" style="0" width="17.67"/>
    <col collapsed="false" customWidth="true" hidden="false" outlineLevel="0" max="41" min="41" style="2" width="13.43"/>
    <col collapsed="false" customWidth="true" hidden="false" outlineLevel="0" max="42" min="42" style="0" width="13.89"/>
    <col collapsed="false" customWidth="true" hidden="false" outlineLevel="0" max="43" min="43" style="0" width="17.56"/>
    <col collapsed="false" customWidth="true" hidden="false" outlineLevel="0" max="44" min="44" style="0" width="16.22"/>
    <col collapsed="false" customWidth="true" hidden="false" outlineLevel="0" max="45" min="45" style="0" width="18.66"/>
    <col collapsed="false" customWidth="true" hidden="false" outlineLevel="0" max="46" min="46" style="0" width="20.22"/>
  </cols>
  <sheetData>
    <row r="1" customFormat="false" ht="14.25" hidden="false" customHeight="false" outlineLevel="0" collapsed="false">
      <c r="A1" s="1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6" t="s">
        <v>5</v>
      </c>
      <c r="G1" s="3" t="s">
        <v>6</v>
      </c>
      <c r="H1" s="4" t="s">
        <v>7</v>
      </c>
      <c r="I1" s="7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4" t="s">
        <v>16</v>
      </c>
      <c r="R1" s="3" t="s">
        <v>17</v>
      </c>
      <c r="S1" s="5" t="s">
        <v>18</v>
      </c>
      <c r="T1" s="3" t="s">
        <v>19</v>
      </c>
      <c r="U1" s="4" t="s">
        <v>20</v>
      </c>
      <c r="V1" s="8" t="s">
        <v>21</v>
      </c>
      <c r="W1" s="3" t="s">
        <v>22</v>
      </c>
      <c r="X1" s="4" t="s">
        <v>23</v>
      </c>
      <c r="Y1" s="7" t="s">
        <v>24</v>
      </c>
      <c r="Z1" s="3" t="s">
        <v>25</v>
      </c>
      <c r="AA1" s="5" t="s">
        <v>26</v>
      </c>
      <c r="AB1" s="3" t="s">
        <v>27</v>
      </c>
      <c r="AC1" s="4" t="s">
        <v>28</v>
      </c>
      <c r="AD1" s="3" t="s">
        <v>29</v>
      </c>
      <c r="AE1" s="4" t="s">
        <v>30</v>
      </c>
      <c r="AF1" s="3" t="s">
        <v>31</v>
      </c>
      <c r="AG1" s="4" t="s">
        <v>32</v>
      </c>
      <c r="AH1" s="8" t="s">
        <v>33</v>
      </c>
      <c r="AI1" s="3" t="s">
        <v>34</v>
      </c>
      <c r="AJ1" s="4" t="s">
        <v>35</v>
      </c>
      <c r="AK1" s="3" t="s">
        <v>36</v>
      </c>
      <c r="AL1" s="4" t="s">
        <v>37</v>
      </c>
      <c r="AM1" s="3" t="s">
        <v>38</v>
      </c>
      <c r="AN1" s="4" t="s">
        <v>39</v>
      </c>
      <c r="AO1" s="3" t="s">
        <v>40</v>
      </c>
      <c r="AP1" s="4" t="s">
        <v>41</v>
      </c>
      <c r="AQ1" s="7" t="s">
        <v>42</v>
      </c>
      <c r="AR1" s="9" t="s">
        <v>43</v>
      </c>
      <c r="AS1" s="9" t="s">
        <v>44</v>
      </c>
      <c r="AT1" s="9" t="s">
        <v>45</v>
      </c>
    </row>
    <row r="2" customFormat="false" ht="13.8" hidden="false" customHeight="false" outlineLevel="0" collapsed="false">
      <c r="A2" s="10" t="n">
        <v>1950</v>
      </c>
      <c r="G2" s="11" t="n">
        <v>1438.015625</v>
      </c>
      <c r="H2" s="11" t="n">
        <v>1061.32250976563</v>
      </c>
      <c r="N2" s="11" t="n">
        <v>4.83229827880859</v>
      </c>
      <c r="P2" s="11" t="n">
        <v>1.37535214424133</v>
      </c>
      <c r="R2" s="11" t="n">
        <v>2.27403163909912</v>
      </c>
      <c r="W2" s="11" t="n">
        <v>261.10693359375</v>
      </c>
      <c r="X2" s="11" t="n">
        <v>0</v>
      </c>
      <c r="Z2" s="11" t="n">
        <v>0</v>
      </c>
      <c r="AA2" s="11" t="n">
        <v>0</v>
      </c>
      <c r="AC2" s="11" t="n">
        <v>0.54193377494812</v>
      </c>
      <c r="AF2" s="11" t="n">
        <v>2.55850982666016</v>
      </c>
      <c r="AG2" s="11" t="n">
        <v>0.208676695823669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30.6352844238281</v>
      </c>
      <c r="AN2" s="11" t="n">
        <v>28.4067077636719</v>
      </c>
      <c r="AO2" s="11" t="n">
        <v>1478.66137695313</v>
      </c>
      <c r="AP2" s="11" t="n">
        <v>189.704498291016</v>
      </c>
      <c r="AR2" s="11" t="n">
        <v>24948.51171875</v>
      </c>
      <c r="AS2" s="11" t="n">
        <v>25025.10546875</v>
      </c>
      <c r="AT2" s="12" t="n">
        <v>28137</v>
      </c>
    </row>
    <row r="3" customFormat="false" ht="13.8" hidden="false" customHeight="false" outlineLevel="0" collapsed="false">
      <c r="A3" s="10" t="n">
        <v>1951</v>
      </c>
      <c r="G3" s="11" t="n">
        <v>1617.75561523438</v>
      </c>
      <c r="H3" s="11" t="n">
        <v>1049.50720214844</v>
      </c>
      <c r="N3" s="11" t="n">
        <v>6.6453971862793</v>
      </c>
      <c r="P3" s="11" t="n">
        <v>1.35895299911499</v>
      </c>
      <c r="R3" s="11" t="n">
        <v>2.32789850234985</v>
      </c>
      <c r="W3" s="11" t="n">
        <v>391.923950195312</v>
      </c>
      <c r="X3" s="11" t="n">
        <v>0</v>
      </c>
      <c r="Z3" s="11" t="n">
        <v>0</v>
      </c>
      <c r="AA3" s="11" t="n">
        <v>0</v>
      </c>
      <c r="AC3" s="11" t="n">
        <v>0.503965079784393</v>
      </c>
      <c r="AF3" s="11" t="n">
        <v>6.23367691040039</v>
      </c>
      <c r="AG3" s="11" t="n">
        <v>0.196546316146851</v>
      </c>
      <c r="AI3" s="11" t="n">
        <v>0</v>
      </c>
      <c r="AJ3" s="11" t="n">
        <v>0</v>
      </c>
      <c r="AK3" s="11" t="n">
        <v>0</v>
      </c>
      <c r="AL3" s="11" t="n">
        <v>0</v>
      </c>
      <c r="AM3" s="11" t="n">
        <v>56.2985534667969</v>
      </c>
      <c r="AN3" s="11" t="n">
        <v>33.8669891357422</v>
      </c>
      <c r="AO3" s="11" t="n">
        <v>1440.48547363281</v>
      </c>
      <c r="AP3" s="11" t="n">
        <v>188.754318237305</v>
      </c>
      <c r="AR3" s="11" t="n">
        <v>24113.4375</v>
      </c>
      <c r="AS3" s="11" t="n">
        <v>24193.53515625</v>
      </c>
      <c r="AT3" s="12" t="n">
        <v>27432</v>
      </c>
    </row>
    <row r="4" customFormat="false" ht="13.8" hidden="false" customHeight="false" outlineLevel="0" collapsed="false">
      <c r="A4" s="10" t="n">
        <v>1952</v>
      </c>
      <c r="G4" s="11" t="n">
        <v>1796.3916015625</v>
      </c>
      <c r="H4" s="11" t="n">
        <v>1037.61450195313</v>
      </c>
      <c r="N4" s="11" t="n">
        <v>8.48942184448242</v>
      </c>
      <c r="P4" s="11" t="n">
        <v>1.34255373477936</v>
      </c>
      <c r="R4" s="11" t="n">
        <v>2.38044261932373</v>
      </c>
      <c r="W4" s="11" t="n">
        <v>522.744445800781</v>
      </c>
      <c r="X4" s="11" t="n">
        <v>0</v>
      </c>
      <c r="Z4" s="11" t="n">
        <v>0</v>
      </c>
      <c r="AA4" s="11" t="n">
        <v>0</v>
      </c>
      <c r="AC4" s="11" t="n">
        <v>0.470412313938141</v>
      </c>
      <c r="AF4" s="11" t="n">
        <v>9.8943977355957</v>
      </c>
      <c r="AG4" s="11" t="n">
        <v>0.184414863586426</v>
      </c>
      <c r="AI4" s="11" t="n">
        <v>0</v>
      </c>
      <c r="AJ4" s="11" t="n">
        <v>0</v>
      </c>
      <c r="AK4" s="11" t="n">
        <v>0</v>
      </c>
      <c r="AL4" s="11" t="n">
        <v>0</v>
      </c>
      <c r="AM4" s="11" t="n">
        <v>81.9494934082031</v>
      </c>
      <c r="AN4" s="11" t="n">
        <v>39.3783416748047</v>
      </c>
      <c r="AO4" s="11" t="n">
        <v>1402.31005859375</v>
      </c>
      <c r="AP4" s="11" t="n">
        <v>187.804092407227</v>
      </c>
      <c r="AR4" s="11" t="n">
        <v>23215.751953125</v>
      </c>
      <c r="AS4" s="11" t="n">
        <v>23298.697265625</v>
      </c>
      <c r="AT4" s="12" t="n">
        <v>26648</v>
      </c>
    </row>
    <row r="5" customFormat="false" ht="13.8" hidden="false" customHeight="false" outlineLevel="0" collapsed="false">
      <c r="A5" s="10" t="n">
        <v>1953</v>
      </c>
      <c r="G5" s="11" t="n">
        <v>1979.51867675781</v>
      </c>
      <c r="H5" s="11" t="n">
        <v>1028.66247558594</v>
      </c>
      <c r="N5" s="11" t="n">
        <v>10.3576889038086</v>
      </c>
      <c r="P5" s="11" t="n">
        <v>1.32609558105469</v>
      </c>
      <c r="R5" s="11" t="n">
        <v>2.43298625946045</v>
      </c>
      <c r="W5" s="11" t="n">
        <v>653.572509765625</v>
      </c>
      <c r="X5" s="11" t="n">
        <v>0</v>
      </c>
      <c r="Z5" s="11" t="n">
        <v>0</v>
      </c>
      <c r="AA5" s="11" t="n">
        <v>0</v>
      </c>
      <c r="AC5" s="11" t="n">
        <v>0.436859399080277</v>
      </c>
      <c r="AF5" s="11" t="n">
        <v>13.676399230957</v>
      </c>
      <c r="AG5" s="11" t="n">
        <v>0.172286629676819</v>
      </c>
      <c r="AI5" s="11" t="n">
        <v>0</v>
      </c>
      <c r="AJ5" s="11" t="n">
        <v>0</v>
      </c>
      <c r="AK5" s="11" t="n">
        <v>0</v>
      </c>
      <c r="AL5" s="11" t="n">
        <v>0</v>
      </c>
      <c r="AM5" s="11" t="n">
        <v>107.591430664063</v>
      </c>
      <c r="AN5" s="11" t="n">
        <v>44.90234375</v>
      </c>
      <c r="AO5" s="11" t="n">
        <v>1364.14514160156</v>
      </c>
      <c r="AP5" s="11" t="n">
        <v>186.834335327148</v>
      </c>
      <c r="AR5" s="11" t="n">
        <v>21189.013671875</v>
      </c>
      <c r="AS5" s="11" t="n">
        <v>21270.076171875</v>
      </c>
      <c r="AT5" s="12" t="n">
        <v>24552</v>
      </c>
    </row>
    <row r="6" customFormat="false" ht="13.8" hidden="false" customHeight="false" outlineLevel="0" collapsed="false">
      <c r="A6" s="10" t="n">
        <v>1954</v>
      </c>
      <c r="G6" s="11" t="n">
        <v>2164.7705078125</v>
      </c>
      <c r="H6" s="11" t="n">
        <v>1037.41674804688</v>
      </c>
      <c r="N6" s="11" t="n">
        <v>12.2771606445313</v>
      </c>
      <c r="P6" s="11" t="n">
        <v>1.30964398384094</v>
      </c>
      <c r="R6" s="11" t="n">
        <v>2.48552656173706</v>
      </c>
      <c r="W6" s="11" t="n">
        <v>784.389526367188</v>
      </c>
      <c r="X6" s="11" t="n">
        <v>0</v>
      </c>
      <c r="Z6" s="11" t="n">
        <v>0</v>
      </c>
      <c r="AA6" s="11" t="n">
        <v>0</v>
      </c>
      <c r="AC6" s="11" t="n">
        <v>0.40330246090889</v>
      </c>
      <c r="AF6" s="11" t="n">
        <v>17.4667224884033</v>
      </c>
      <c r="AG6" s="11" t="n">
        <v>0.160154581069946</v>
      </c>
      <c r="AI6" s="11" t="n">
        <v>0</v>
      </c>
      <c r="AJ6" s="11" t="n">
        <v>0</v>
      </c>
      <c r="AK6" s="11" t="n">
        <v>0</v>
      </c>
      <c r="AL6" s="11" t="n">
        <v>0</v>
      </c>
      <c r="AM6" s="11" t="n">
        <v>133.231063842773</v>
      </c>
      <c r="AN6" s="11" t="n">
        <v>50.4350967407227</v>
      </c>
      <c r="AO6" s="11" t="n">
        <v>1326.00012207031</v>
      </c>
      <c r="AP6" s="11" t="n">
        <v>185.855026245117</v>
      </c>
      <c r="AR6" s="11" t="n">
        <v>19442.50390625</v>
      </c>
      <c r="AS6" s="11" t="n">
        <v>19521.783203125</v>
      </c>
      <c r="AT6" s="12" t="n">
        <v>22755</v>
      </c>
    </row>
    <row r="7" customFormat="false" ht="13.8" hidden="false" customHeight="false" outlineLevel="0" collapsed="false">
      <c r="A7" s="10" t="n">
        <v>1955</v>
      </c>
      <c r="G7" s="11" t="n">
        <v>2352.43994140625</v>
      </c>
      <c r="H7" s="11" t="n">
        <v>1065.7060546875</v>
      </c>
      <c r="N7" s="11" t="n">
        <v>14.211353302002</v>
      </c>
      <c r="P7" s="11" t="n">
        <v>1.29319262504578</v>
      </c>
      <c r="R7" s="11" t="n">
        <v>2.53806924819946</v>
      </c>
      <c r="W7" s="11" t="n">
        <v>915.211059570312</v>
      </c>
      <c r="X7" s="11" t="n">
        <v>0</v>
      </c>
      <c r="Z7" s="11" t="n">
        <v>0</v>
      </c>
      <c r="AA7" s="11" t="n">
        <v>0</v>
      </c>
      <c r="AC7" s="11" t="n">
        <v>0.369746744632721</v>
      </c>
      <c r="AF7" s="11" t="n">
        <v>21.2965984344482</v>
      </c>
      <c r="AG7" s="11" t="n">
        <v>0.148033857345581</v>
      </c>
      <c r="AI7" s="11" t="n">
        <v>0</v>
      </c>
      <c r="AJ7" s="11" t="n">
        <v>0</v>
      </c>
      <c r="AK7" s="11" t="n">
        <v>0</v>
      </c>
      <c r="AL7" s="11" t="n">
        <v>0</v>
      </c>
      <c r="AM7" s="11" t="n">
        <v>158.673294067383</v>
      </c>
      <c r="AN7" s="11" t="n">
        <v>56.0173797607422</v>
      </c>
      <c r="AO7" s="11" t="n">
        <v>1287.89880371094</v>
      </c>
      <c r="AP7" s="11" t="n">
        <v>185.016189575195</v>
      </c>
      <c r="AR7" s="11" t="n">
        <v>23910.060546875</v>
      </c>
      <c r="AS7" s="11" t="n">
        <v>24013.55859375</v>
      </c>
      <c r="AT7" s="12" t="n">
        <v>28303</v>
      </c>
    </row>
    <row r="8" customFormat="false" ht="13.8" hidden="false" customHeight="false" outlineLevel="0" collapsed="false">
      <c r="A8" s="10" t="n">
        <v>1956</v>
      </c>
      <c r="G8" s="11" t="n">
        <v>2538.548828125</v>
      </c>
      <c r="H8" s="11" t="n">
        <v>1092.35314941406</v>
      </c>
      <c r="N8" s="11" t="n">
        <v>16.1455268859863</v>
      </c>
      <c r="P8" s="11" t="n">
        <v>1.27674090862274</v>
      </c>
      <c r="R8" s="11" t="n">
        <v>2.59061241149902</v>
      </c>
      <c r="W8" s="11" t="n">
        <v>1037.9833984375</v>
      </c>
      <c r="X8" s="11" t="n">
        <v>0</v>
      </c>
      <c r="Z8" s="11" t="n">
        <v>0</v>
      </c>
      <c r="AA8" s="11" t="n">
        <v>0</v>
      </c>
      <c r="AC8" s="11" t="n">
        <v>0.337536215782166</v>
      </c>
      <c r="AF8" s="11" t="n">
        <v>25.130428314209</v>
      </c>
      <c r="AG8" s="11" t="n">
        <v>0.136023044586182</v>
      </c>
      <c r="AI8" s="11" t="n">
        <v>0</v>
      </c>
      <c r="AJ8" s="11" t="n">
        <v>0</v>
      </c>
      <c r="AK8" s="11" t="n">
        <v>0</v>
      </c>
      <c r="AL8" s="11" t="n">
        <v>0</v>
      </c>
      <c r="AM8" s="11" t="n">
        <v>182.989349365234</v>
      </c>
      <c r="AN8" s="11" t="n">
        <v>61.612190246582</v>
      </c>
      <c r="AO8" s="11" t="n">
        <v>1249.80090332031</v>
      </c>
      <c r="AP8" s="11" t="n">
        <v>184.32177734375</v>
      </c>
      <c r="AR8" s="11" t="n">
        <v>23075.3203125</v>
      </c>
      <c r="AS8" s="12" t="n">
        <v>23181</v>
      </c>
      <c r="AT8" s="12" t="n">
        <v>24791</v>
      </c>
    </row>
    <row r="9" customFormat="false" ht="13.8" hidden="false" customHeight="false" outlineLevel="0" collapsed="false">
      <c r="A9" s="10" t="n">
        <v>1957</v>
      </c>
      <c r="G9" s="11" t="n">
        <v>2723.28149414062</v>
      </c>
      <c r="H9" s="11" t="n">
        <v>1120.94213867188</v>
      </c>
      <c r="N9" s="11" t="n">
        <v>18.0797080993652</v>
      </c>
      <c r="P9" s="11" t="n">
        <v>1.26028990745544</v>
      </c>
      <c r="R9" s="11" t="n">
        <v>2.64315557479858</v>
      </c>
      <c r="W9" s="11" t="n">
        <v>1151.51196289063</v>
      </c>
      <c r="X9" s="11" t="n">
        <v>0</v>
      </c>
      <c r="Z9" s="11" t="n">
        <v>0</v>
      </c>
      <c r="AA9" s="11" t="n">
        <v>0.00693559646606445</v>
      </c>
      <c r="AC9" s="11" t="n">
        <v>0.304219424724579</v>
      </c>
      <c r="AF9" s="11" t="n">
        <v>28.9642486572266</v>
      </c>
      <c r="AG9" s="11" t="n">
        <v>0.124634385108948</v>
      </c>
      <c r="AI9" s="11" t="n">
        <v>0</v>
      </c>
      <c r="AJ9" s="11" t="n">
        <v>0</v>
      </c>
      <c r="AK9" s="11" t="n">
        <v>0</v>
      </c>
      <c r="AL9" s="11" t="n">
        <v>0</v>
      </c>
      <c r="AM9" s="11" t="n">
        <v>206.002807617187</v>
      </c>
      <c r="AN9" s="11" t="n">
        <v>67.2746276855469</v>
      </c>
      <c r="AO9" s="11" t="n">
        <v>1211.69995117188</v>
      </c>
      <c r="AP9" s="11" t="n">
        <v>183.645111083984</v>
      </c>
      <c r="AR9" s="11" t="n">
        <v>16350.01171875</v>
      </c>
      <c r="AS9" s="12" t="n">
        <v>16429</v>
      </c>
      <c r="AT9" s="12" t="n">
        <v>17764</v>
      </c>
    </row>
    <row r="10" customFormat="false" ht="13.8" hidden="false" customHeight="false" outlineLevel="0" collapsed="false">
      <c r="A10" s="10" t="n">
        <v>1958</v>
      </c>
      <c r="G10" s="11" t="n">
        <v>2902.9765625</v>
      </c>
      <c r="H10" s="11" t="n">
        <v>1150.59130859375</v>
      </c>
      <c r="N10" s="11" t="n">
        <v>20.013916015625</v>
      </c>
      <c r="P10" s="11" t="n">
        <v>1.24381303787231</v>
      </c>
      <c r="R10" s="11" t="n">
        <v>2.69569802284241</v>
      </c>
      <c r="W10" s="11" t="n">
        <v>1258.47375488281</v>
      </c>
      <c r="X10" s="11" t="n">
        <v>0</v>
      </c>
      <c r="Z10" s="11" t="n">
        <v>0</v>
      </c>
      <c r="AA10" s="11" t="n">
        <v>0.0508723258972168</v>
      </c>
      <c r="AC10" s="11" t="n">
        <v>0.26861172914505</v>
      </c>
      <c r="AF10" s="11" t="n">
        <v>32.7981719970703</v>
      </c>
      <c r="AG10" s="11" t="n">
        <v>0.113245487213135</v>
      </c>
      <c r="AI10" s="11" t="n">
        <v>0</v>
      </c>
      <c r="AJ10" s="11" t="n">
        <v>0</v>
      </c>
      <c r="AK10" s="11" t="n">
        <v>0</v>
      </c>
      <c r="AL10" s="11" t="n">
        <v>0</v>
      </c>
      <c r="AM10" s="11" t="n">
        <v>230.068283081055</v>
      </c>
      <c r="AN10" s="11" t="n">
        <v>73.0363845825195</v>
      </c>
      <c r="AO10" s="11" t="n">
        <v>1173.59460449219</v>
      </c>
      <c r="AP10" s="11" t="n">
        <v>183.068023681641</v>
      </c>
      <c r="AR10" s="11" t="n">
        <v>16569.787109375</v>
      </c>
      <c r="AS10" s="12" t="n">
        <v>16654</v>
      </c>
      <c r="AT10" s="12" t="n">
        <v>18001</v>
      </c>
    </row>
    <row r="11" customFormat="false" ht="13.8" hidden="false" customHeight="false" outlineLevel="0" collapsed="false">
      <c r="A11" s="10" t="n">
        <v>1959</v>
      </c>
      <c r="G11" s="11" t="n">
        <v>3080.59985351563</v>
      </c>
      <c r="H11" s="11" t="n">
        <v>1187.81237792969</v>
      </c>
      <c r="N11" s="11" t="n">
        <v>21.9480934143066</v>
      </c>
      <c r="P11" s="11" t="n">
        <v>1.22720885276794</v>
      </c>
      <c r="R11" s="11" t="n">
        <v>2.74824070930481</v>
      </c>
      <c r="W11" s="11" t="n">
        <v>1351.15112304688</v>
      </c>
      <c r="X11" s="11" t="n">
        <v>0</v>
      </c>
      <c r="Z11" s="11" t="n">
        <v>0</v>
      </c>
      <c r="AA11" s="11" t="n">
        <v>0.0938994884490967</v>
      </c>
      <c r="AC11" s="11" t="n">
        <v>0.240716651082039</v>
      </c>
      <c r="AF11" s="11" t="n">
        <v>36.6323547363281</v>
      </c>
      <c r="AG11" s="11" t="n">
        <v>0.102776050567627</v>
      </c>
      <c r="AI11" s="11" t="n">
        <v>0</v>
      </c>
      <c r="AJ11" s="11" t="n">
        <v>0</v>
      </c>
      <c r="AK11" s="11" t="n">
        <v>0</v>
      </c>
      <c r="AL11" s="11" t="n">
        <v>0.0665969848632813</v>
      </c>
      <c r="AM11" s="11" t="n">
        <v>253.541351318359</v>
      </c>
      <c r="AN11" s="11" t="n">
        <v>78.9124450683594</v>
      </c>
      <c r="AO11" s="11" t="n">
        <v>1135.49658203125</v>
      </c>
      <c r="AP11" s="11" t="n">
        <v>182.475738525391</v>
      </c>
      <c r="AR11" s="11" t="n">
        <v>21242.6875</v>
      </c>
      <c r="AS11" s="12" t="n">
        <v>21356</v>
      </c>
      <c r="AT11" s="12" t="n">
        <v>23505</v>
      </c>
    </row>
    <row r="12" customFormat="false" ht="13.8" hidden="false" customHeight="false" outlineLevel="0" collapsed="false">
      <c r="A12" s="10" t="n">
        <v>1960</v>
      </c>
      <c r="G12" s="11" t="n">
        <v>3248.0087890625</v>
      </c>
      <c r="H12" s="11" t="n">
        <v>1214.44714355469</v>
      </c>
      <c r="N12" s="11" t="n">
        <v>23.8820991516113</v>
      </c>
      <c r="P12" s="11" t="n">
        <v>1.21056485176086</v>
      </c>
      <c r="R12" s="11" t="n">
        <v>2.79734206199646</v>
      </c>
      <c r="W12" s="11" t="n">
        <v>1425.59692382813</v>
      </c>
      <c r="X12" s="11" t="n">
        <v>0</v>
      </c>
      <c r="Z12" s="11" t="n">
        <v>0</v>
      </c>
      <c r="AA12" s="11" t="n">
        <v>0.137013435363769</v>
      </c>
      <c r="AC12" s="11" t="n">
        <v>0.214405000209808</v>
      </c>
      <c r="AF12" s="11" t="n">
        <v>40.4854583740234</v>
      </c>
      <c r="AG12" s="11" t="n">
        <v>0.0982507467269897</v>
      </c>
      <c r="AI12" s="11" t="n">
        <v>0</v>
      </c>
      <c r="AJ12" s="11" t="n">
        <v>0.0608644485473633</v>
      </c>
      <c r="AK12" s="11" t="n">
        <v>0</v>
      </c>
      <c r="AL12" s="11" t="n">
        <v>2.37297821044922</v>
      </c>
      <c r="AM12" s="11" t="n">
        <v>277.199768066406</v>
      </c>
      <c r="AN12" s="11" t="n">
        <v>84.8240127563477</v>
      </c>
      <c r="AO12" s="11" t="n">
        <v>1097.40075683594</v>
      </c>
      <c r="AP12" s="11" t="n">
        <v>181.792846679688</v>
      </c>
      <c r="AR12" s="11" t="n">
        <v>21978.119140625</v>
      </c>
      <c r="AS12" s="12" t="n">
        <v>22101</v>
      </c>
      <c r="AT12" s="12" t="n">
        <v>32473</v>
      </c>
    </row>
    <row r="13" customFormat="false" ht="13.8" hidden="false" customHeight="false" outlineLevel="0" collapsed="false">
      <c r="A13" s="10" t="n">
        <v>1961</v>
      </c>
      <c r="G13" s="11" t="n">
        <v>3389.24975585937</v>
      </c>
      <c r="H13" s="11" t="n">
        <v>1248.2822265625</v>
      </c>
      <c r="N13" s="11" t="n">
        <v>25.8137245178223</v>
      </c>
      <c r="P13" s="11" t="n">
        <v>1.19376420974731</v>
      </c>
      <c r="R13" s="11" t="n">
        <v>2.84642887115479</v>
      </c>
      <c r="W13" s="11" t="n">
        <v>1503.162109375</v>
      </c>
      <c r="X13" s="11" t="n">
        <v>5.7701416015625</v>
      </c>
      <c r="Z13" s="11" t="n">
        <v>0</v>
      </c>
      <c r="AA13" s="11" t="n">
        <v>0.183489799499512</v>
      </c>
      <c r="AB13" s="11"/>
      <c r="AC13" s="11" t="n">
        <v>0.192943125963211</v>
      </c>
      <c r="AD13" s="11"/>
      <c r="AE13" s="11"/>
      <c r="AF13" s="11" t="n">
        <v>44.5271110534668</v>
      </c>
      <c r="AG13" s="11" t="n">
        <v>0.098035454750061</v>
      </c>
      <c r="AI13" s="11" t="n">
        <v>0</v>
      </c>
      <c r="AJ13" s="11" t="n">
        <v>0.389126777648926</v>
      </c>
      <c r="AK13" s="11" t="n">
        <v>0</v>
      </c>
      <c r="AL13" s="11" t="n">
        <v>4.60722064971924</v>
      </c>
      <c r="AM13" s="11" t="n">
        <v>301.757019042969</v>
      </c>
      <c r="AN13" s="11" t="n">
        <v>90.7355499267578</v>
      </c>
      <c r="AO13" s="11" t="n">
        <v>1059.27917480469</v>
      </c>
      <c r="AP13" s="11" t="n">
        <v>181.058013916016</v>
      </c>
      <c r="AR13" s="11" t="n">
        <v>16489.517578125</v>
      </c>
      <c r="AS13" s="12" t="n">
        <v>16586</v>
      </c>
      <c r="AT13" s="12" t="n">
        <v>50074</v>
      </c>
    </row>
    <row r="14" customFormat="false" ht="13.8" hidden="false" customHeight="false" outlineLevel="0" collapsed="false">
      <c r="A14" s="10" t="n">
        <v>1962</v>
      </c>
      <c r="G14" s="11" t="n">
        <v>3432.6650390625</v>
      </c>
      <c r="H14" s="11" t="n">
        <v>1057.3349609375</v>
      </c>
      <c r="I14" s="0" t="n">
        <v>4490</v>
      </c>
      <c r="N14" s="11" t="n">
        <v>27.7895412445068</v>
      </c>
      <c r="P14" s="11" t="n">
        <v>1.17696368694305</v>
      </c>
      <c r="R14" s="11" t="n">
        <v>2.89515376091003</v>
      </c>
      <c r="T14" s="11" t="n">
        <v>1685.57373046875</v>
      </c>
      <c r="U14" s="11" t="n">
        <v>71.42626953125</v>
      </c>
      <c r="V14" s="0" t="n">
        <v>1757</v>
      </c>
      <c r="W14" s="11" t="n">
        <v>1212.20778745017</v>
      </c>
      <c r="X14" s="11" t="n">
        <v>48.5158289295081</v>
      </c>
      <c r="Z14" s="11" t="n">
        <v>0</v>
      </c>
      <c r="AA14" s="11" t="n">
        <v>0.220310819677502</v>
      </c>
      <c r="AB14" s="11"/>
      <c r="AC14" s="11" t="n">
        <v>0.0601522324291056</v>
      </c>
      <c r="AD14" s="11"/>
      <c r="AE14" s="11"/>
      <c r="AF14" s="11" t="n">
        <v>46.3917722878296</v>
      </c>
      <c r="AG14" s="11" t="n">
        <v>0.137462713741824</v>
      </c>
      <c r="AI14" s="11" t="n">
        <v>0</v>
      </c>
      <c r="AJ14" s="11" t="n">
        <v>0.409371201477238</v>
      </c>
      <c r="AK14" s="11" t="n">
        <v>0</v>
      </c>
      <c r="AL14" s="11" t="n">
        <v>3.70381722062404</v>
      </c>
      <c r="AM14" s="11" t="n">
        <v>426.974180149628</v>
      </c>
      <c r="AN14" s="11" t="n">
        <v>18.3793264137922</v>
      </c>
      <c r="AO14" s="11" t="n">
        <v>1422.46728515625</v>
      </c>
      <c r="AP14" s="11" t="n">
        <v>273.53271484375</v>
      </c>
      <c r="AQ14" s="0" t="n">
        <v>1696</v>
      </c>
      <c r="AR14" s="11" t="n">
        <v>35885.7578125</v>
      </c>
      <c r="AS14" s="12" t="n">
        <v>36105</v>
      </c>
      <c r="AT14" s="12" t="n">
        <v>53017</v>
      </c>
    </row>
    <row r="15" customFormat="false" ht="13.8" hidden="false" customHeight="false" outlineLevel="0" collapsed="false">
      <c r="A15" s="10" t="n">
        <v>1963</v>
      </c>
      <c r="G15" s="11" t="n">
        <v>4133.44287109375</v>
      </c>
      <c r="H15" s="11" t="n">
        <v>1324.55712890625</v>
      </c>
      <c r="I15" s="0" t="n">
        <v>5458</v>
      </c>
      <c r="N15" s="11" t="n">
        <v>29.7690620422363</v>
      </c>
      <c r="P15" s="11" t="n">
        <v>1.1601630449295</v>
      </c>
      <c r="R15" s="11" t="n">
        <v>2.94259333610535</v>
      </c>
      <c r="T15" s="11" t="n">
        <v>1958.38830566406</v>
      </c>
      <c r="U15" s="11" t="n">
        <v>105.611694335938</v>
      </c>
      <c r="V15" s="0" t="n">
        <v>2064</v>
      </c>
      <c r="W15" s="11" t="n">
        <v>1412.45242535022</v>
      </c>
      <c r="X15" s="11" t="n">
        <v>71.736056341513</v>
      </c>
      <c r="Z15" s="11" t="n">
        <v>0</v>
      </c>
      <c r="AA15" s="11" t="n">
        <v>0.325754083187843</v>
      </c>
      <c r="AB15" s="11"/>
      <c r="AC15" s="11" t="n">
        <v>0.0889417748766446</v>
      </c>
      <c r="AD15" s="11"/>
      <c r="AE15" s="11"/>
      <c r="AF15" s="11" t="n">
        <v>53.0789740298417</v>
      </c>
      <c r="AG15" s="11" t="n">
        <v>0.203253931663592</v>
      </c>
      <c r="AI15" s="11" t="n">
        <v>0</v>
      </c>
      <c r="AJ15" s="11" t="n">
        <v>0.605300913572616</v>
      </c>
      <c r="AK15" s="11" t="n">
        <v>0</v>
      </c>
      <c r="AL15" s="11" t="n">
        <v>5.47650625950144</v>
      </c>
      <c r="AM15" s="11" t="n">
        <v>492.856968296306</v>
      </c>
      <c r="AN15" s="11" t="n">
        <v>27.1758810316224</v>
      </c>
      <c r="AO15" s="11" t="n">
        <v>867.225463867188</v>
      </c>
      <c r="AP15" s="11" t="n">
        <v>173.774536132813</v>
      </c>
      <c r="AQ15" s="0" t="n">
        <v>1041</v>
      </c>
      <c r="AR15" s="11" t="n">
        <v>41604.0078125</v>
      </c>
      <c r="AS15" s="12" t="n">
        <v>41869</v>
      </c>
      <c r="AT15" s="12" t="n">
        <v>48358</v>
      </c>
    </row>
    <row r="16" customFormat="false" ht="13.8" hidden="false" customHeight="false" outlineLevel="0" collapsed="false">
      <c r="A16" s="10" t="n">
        <v>1964</v>
      </c>
      <c r="G16" s="11" t="n">
        <v>3497.07348632813</v>
      </c>
      <c r="H16" s="11" t="n">
        <v>1164.92651367188</v>
      </c>
      <c r="I16" s="0" t="n">
        <v>4662</v>
      </c>
      <c r="N16" s="11" t="n">
        <v>31.7673950195312</v>
      </c>
      <c r="P16" s="11" t="n">
        <v>1.14336204528809</v>
      </c>
      <c r="R16" s="11" t="n">
        <v>2.98380827903748</v>
      </c>
      <c r="T16" s="11" t="n">
        <v>2591.5078125</v>
      </c>
      <c r="U16" s="11" t="n">
        <v>170.4921875</v>
      </c>
      <c r="V16" s="0" t="n">
        <v>2762</v>
      </c>
      <c r="W16" s="11" t="n">
        <v>1874.46272731712</v>
      </c>
      <c r="X16" s="11" t="n">
        <v>115.805709255874</v>
      </c>
      <c r="Z16" s="11" t="n">
        <v>0</v>
      </c>
      <c r="AA16" s="11" t="n">
        <v>0.525874777210669</v>
      </c>
      <c r="AB16" s="11"/>
      <c r="AC16" s="11" t="n">
        <v>0.143581426793678</v>
      </c>
      <c r="AD16" s="11"/>
      <c r="AE16" s="11"/>
      <c r="AF16" s="11" t="n">
        <v>69.1454255701974</v>
      </c>
      <c r="AG16" s="11" t="n">
        <v>0.328119036866067</v>
      </c>
      <c r="AI16" s="11" t="n">
        <v>0</v>
      </c>
      <c r="AJ16" s="11" t="n">
        <v>0.977155773322607</v>
      </c>
      <c r="AK16" s="11" t="n">
        <v>0</v>
      </c>
      <c r="AL16" s="11" t="n">
        <v>8.84089151216395</v>
      </c>
      <c r="AM16" s="11" t="n">
        <v>647.899659612682</v>
      </c>
      <c r="AN16" s="11" t="n">
        <v>43.8708557177692</v>
      </c>
      <c r="AO16" s="11" t="n">
        <v>498.161010742188</v>
      </c>
      <c r="AP16" s="11" t="n">
        <v>103.838989257813</v>
      </c>
      <c r="AQ16" s="0" t="n">
        <v>602</v>
      </c>
      <c r="AR16" s="11" t="n">
        <v>46353.44140625</v>
      </c>
      <c r="AS16" s="12" t="n">
        <v>46661</v>
      </c>
      <c r="AT16" s="12" t="n">
        <v>49715</v>
      </c>
    </row>
    <row r="17" customFormat="false" ht="13.8" hidden="false" customHeight="false" outlineLevel="0" collapsed="false">
      <c r="A17" s="10" t="n">
        <v>1965</v>
      </c>
      <c r="G17" s="11" t="n">
        <v>3893.01953125</v>
      </c>
      <c r="H17" s="11" t="n">
        <v>1385.48059082031</v>
      </c>
      <c r="N17" s="11" t="n">
        <v>33.7554893493652</v>
      </c>
      <c r="P17" s="11" t="n">
        <v>1.12659561634064</v>
      </c>
      <c r="R17" s="11" t="n">
        <v>3.023197889328</v>
      </c>
      <c r="U17" s="11"/>
      <c r="W17" s="11" t="n">
        <v>1715.41345214844</v>
      </c>
      <c r="X17" s="11" t="n">
        <v>139.217163085938</v>
      </c>
      <c r="Z17" s="11" t="n">
        <v>0</v>
      </c>
      <c r="AA17" s="11" t="n">
        <v>0.383356332778931</v>
      </c>
      <c r="AB17" s="11"/>
      <c r="AC17" s="11" t="n">
        <v>0.203253179788589</v>
      </c>
      <c r="AD17" s="11"/>
      <c r="AE17" s="11"/>
      <c r="AF17" s="11" t="n">
        <v>52.2181091308594</v>
      </c>
      <c r="AG17" s="11" t="n">
        <v>0.209968209266663</v>
      </c>
      <c r="AI17" s="11" t="n">
        <v>0</v>
      </c>
      <c r="AJ17" s="11" t="n">
        <v>1.72021675109863</v>
      </c>
      <c r="AK17" s="11" t="n">
        <v>0</v>
      </c>
      <c r="AL17" s="11" t="n">
        <v>11.2061052322388</v>
      </c>
      <c r="AM17" s="11" t="n">
        <v>384.845458984375</v>
      </c>
      <c r="AN17" s="11" t="n">
        <v>114.486419677734</v>
      </c>
      <c r="AO17" s="11" t="n">
        <v>906.529663085938</v>
      </c>
      <c r="AP17" s="11" t="n">
        <v>178.567565917969</v>
      </c>
      <c r="AR17" s="11" t="n">
        <v>39068.20703125</v>
      </c>
      <c r="AS17" s="12" t="n">
        <v>39338</v>
      </c>
      <c r="AT17" s="12" t="n">
        <v>42594</v>
      </c>
    </row>
    <row r="18" customFormat="false" ht="13.8" hidden="false" customHeight="false" outlineLevel="0" collapsed="false">
      <c r="A18" s="10" t="n">
        <v>1966</v>
      </c>
      <c r="G18" s="11" t="n">
        <v>3136.79028320312</v>
      </c>
      <c r="H18" s="11" t="n">
        <v>1126.20971679688</v>
      </c>
      <c r="I18" s="0" t="n">
        <v>4263</v>
      </c>
      <c r="N18" s="11" t="n">
        <v>35.7717132568359</v>
      </c>
      <c r="P18" s="11" t="n">
        <v>1.10983073711395</v>
      </c>
      <c r="R18" s="11" t="n">
        <v>3.06125283241272</v>
      </c>
      <c r="T18" s="11" t="n">
        <v>686.031066894531</v>
      </c>
      <c r="U18" s="11" t="n">
        <v>61.9689331054687</v>
      </c>
      <c r="V18" s="0" t="n">
        <v>748</v>
      </c>
      <c r="W18" s="11" t="n">
        <v>499.088351917886</v>
      </c>
      <c r="X18" s="11" t="n">
        <v>42.0919946851442</v>
      </c>
      <c r="Z18" s="11" t="n">
        <v>0</v>
      </c>
      <c r="AA18" s="11" t="n">
        <v>0.191140130047432</v>
      </c>
      <c r="AB18" s="11"/>
      <c r="AC18" s="11" t="n">
        <v>0.0521876571744096</v>
      </c>
      <c r="AD18" s="11"/>
      <c r="AE18" s="11"/>
      <c r="AF18" s="11" t="n">
        <v>17.7205330223217</v>
      </c>
      <c r="AG18" s="11" t="n">
        <v>0.119261691367437</v>
      </c>
      <c r="AI18" s="11" t="n">
        <v>0</v>
      </c>
      <c r="AJ18" s="11" t="n">
        <v>0.355167598225879</v>
      </c>
      <c r="AK18" s="11" t="n">
        <v>0</v>
      </c>
      <c r="AL18" s="11" t="n">
        <v>3.2134059791449</v>
      </c>
      <c r="AM18" s="11" t="n">
        <v>169.222174287329</v>
      </c>
      <c r="AN18" s="11" t="n">
        <v>15.9457753643645</v>
      </c>
      <c r="AO18" s="11" t="n">
        <v>622.026428222656</v>
      </c>
      <c r="AP18" s="11" t="n">
        <v>139.973571777344</v>
      </c>
      <c r="AQ18" s="0" t="n">
        <v>762</v>
      </c>
      <c r="AR18" s="11" t="n">
        <v>38277.875</v>
      </c>
      <c r="AS18" s="12" t="n">
        <v>38552</v>
      </c>
      <c r="AT18" s="12" t="n">
        <v>41124</v>
      </c>
    </row>
    <row r="19" customFormat="false" ht="13.8" hidden="false" customHeight="false" outlineLevel="0" collapsed="false">
      <c r="A19" s="10" t="n">
        <v>1967</v>
      </c>
      <c r="G19" s="11" t="n">
        <v>4997.16845703125</v>
      </c>
      <c r="H19" s="11" t="n">
        <v>1861.83154296875</v>
      </c>
      <c r="I19" s="0" t="n">
        <v>6859</v>
      </c>
      <c r="N19" s="11" t="n">
        <v>37.8018226623535</v>
      </c>
      <c r="P19" s="11" t="n">
        <v>1.09311032295227</v>
      </c>
      <c r="R19" s="11" t="n">
        <v>3.09930658340454</v>
      </c>
      <c r="T19" s="11" t="n">
        <v>1589.26538085938</v>
      </c>
      <c r="U19" s="11" t="n">
        <v>163.734619140625</v>
      </c>
      <c r="V19" s="0" t="n">
        <v>1753</v>
      </c>
      <c r="W19" s="11" t="n">
        <v>1159.55200750919</v>
      </c>
      <c r="X19" s="11" t="n">
        <v>111.215674907805</v>
      </c>
      <c r="Z19" s="11" t="n">
        <v>0</v>
      </c>
      <c r="AA19" s="11" t="n">
        <v>0.505031389560005</v>
      </c>
      <c r="AB19" s="11"/>
      <c r="AC19" s="11" t="n">
        <v>0.137890483877628</v>
      </c>
      <c r="AD19" s="11"/>
      <c r="AE19" s="11"/>
      <c r="AF19" s="11" t="n">
        <v>40.3693087438869</v>
      </c>
      <c r="AG19" s="11" t="n">
        <v>0.315113826163173</v>
      </c>
      <c r="AI19" s="11" t="n">
        <v>0</v>
      </c>
      <c r="AJ19" s="11" t="n">
        <v>0.938425570884531</v>
      </c>
      <c r="AK19" s="11" t="n">
        <v>0</v>
      </c>
      <c r="AL19" s="11" t="n">
        <v>8.49047704668432</v>
      </c>
      <c r="AM19" s="11" t="n">
        <v>389.343999481072</v>
      </c>
      <c r="AN19" s="11" t="n">
        <v>42.1320059156508</v>
      </c>
      <c r="AO19" s="11" t="n">
        <v>800.976196289063</v>
      </c>
      <c r="AP19" s="11" t="n">
        <v>187.023803710938</v>
      </c>
      <c r="AQ19" s="0" t="n">
        <v>988</v>
      </c>
      <c r="AR19" s="11" t="n">
        <v>61418.421875</v>
      </c>
      <c r="AS19" s="12" t="n">
        <v>61874</v>
      </c>
      <c r="AT19" s="12" t="n">
        <v>66034</v>
      </c>
    </row>
    <row r="20" customFormat="false" ht="13.8" hidden="false" customHeight="false" outlineLevel="0" collapsed="false">
      <c r="A20" s="10" t="n">
        <v>1968</v>
      </c>
      <c r="G20" s="11" t="n">
        <v>5806.42578125</v>
      </c>
      <c r="H20" s="11" t="n">
        <v>2243.57421875</v>
      </c>
      <c r="I20" s="0" t="n">
        <v>8050</v>
      </c>
      <c r="N20" s="11" t="n">
        <v>39.84130859375</v>
      </c>
      <c r="P20" s="11" t="n">
        <v>1.07667756080627</v>
      </c>
      <c r="R20" s="11" t="n">
        <v>3.13777136802673</v>
      </c>
      <c r="T20" s="11" t="n">
        <v>3625.38208007813</v>
      </c>
      <c r="U20" s="11" t="n">
        <v>420.617919921875</v>
      </c>
      <c r="V20" s="0" t="n">
        <v>4046</v>
      </c>
      <c r="W20" s="13" t="n">
        <v>2816.43224430121</v>
      </c>
      <c r="X20" s="14" t="n">
        <v>449.291320209517</v>
      </c>
      <c r="Z20" s="11" t="n">
        <v>0</v>
      </c>
      <c r="AA20" s="11" t="n">
        <v>1.29737531187305</v>
      </c>
      <c r="AB20" s="11"/>
      <c r="AC20" s="11" t="n">
        <v>0.354226911877541</v>
      </c>
      <c r="AD20" s="11"/>
      <c r="AE20" s="11"/>
      <c r="AF20" s="11" t="n">
        <v>90.5235980900352</v>
      </c>
      <c r="AG20" s="11" t="n">
        <v>0.809496017366626</v>
      </c>
      <c r="AI20" s="11" t="n">
        <v>0</v>
      </c>
      <c r="AJ20" s="11" t="n">
        <v>2.41072177465379</v>
      </c>
      <c r="AK20" s="11" t="n">
        <v>0</v>
      </c>
      <c r="AL20" s="11" t="n">
        <v>21.8111894311953</v>
      </c>
      <c r="AM20" s="11" t="n">
        <v>882.015936688094</v>
      </c>
      <c r="AN20" s="11" t="n">
        <v>108.232924615392</v>
      </c>
      <c r="AO20" s="11" t="n">
        <v>1023.27215576172</v>
      </c>
      <c r="AP20" s="11" t="n">
        <v>247.727844238281</v>
      </c>
      <c r="AQ20" s="0" t="n">
        <v>1271</v>
      </c>
      <c r="AR20" s="11" t="n">
        <v>75692.71875</v>
      </c>
      <c r="AS20" s="12" t="n">
        <v>76273</v>
      </c>
      <c r="AT20" s="12" t="n">
        <v>84752</v>
      </c>
    </row>
    <row r="21" customFormat="false" ht="13.8" hidden="false" customHeight="false" outlineLevel="0" collapsed="false">
      <c r="A21" s="10" t="n">
        <v>1969</v>
      </c>
      <c r="G21" s="11" t="n">
        <v>4982.81884765625</v>
      </c>
      <c r="H21" s="11" t="n">
        <v>1995.18115234375</v>
      </c>
      <c r="I21" s="0" t="n">
        <v>6978</v>
      </c>
      <c r="N21" s="11" t="n">
        <v>41.9582099914551</v>
      </c>
      <c r="P21" s="11" t="n">
        <v>1.06024479866028</v>
      </c>
      <c r="R21" s="11" t="n">
        <v>3.17522954940796</v>
      </c>
      <c r="T21" s="11" t="n">
        <v>2177.15649414062</v>
      </c>
      <c r="U21" s="11" t="n">
        <v>281.843505859375</v>
      </c>
      <c r="V21" s="0" t="n">
        <v>2459</v>
      </c>
      <c r="W21" s="13" t="n">
        <v>1785.94994096433</v>
      </c>
      <c r="X21" s="14" t="n">
        <v>379.617828627308</v>
      </c>
      <c r="Z21" s="11" t="n">
        <v>0</v>
      </c>
      <c r="AA21" s="11" t="n">
        <v>0.869332448749728</v>
      </c>
      <c r="AB21" s="11"/>
      <c r="AC21" s="11" t="n">
        <v>0.237356874219362</v>
      </c>
      <c r="AD21" s="11"/>
      <c r="AE21" s="11"/>
      <c r="AF21" s="11" t="n">
        <v>53.4165839529214</v>
      </c>
      <c r="AG21" s="11" t="n">
        <v>0.542419104626327</v>
      </c>
      <c r="AI21" s="11" t="n">
        <v>0</v>
      </c>
      <c r="AJ21" s="11" t="n">
        <v>1.61535266197445</v>
      </c>
      <c r="AK21" s="11" t="n">
        <v>0</v>
      </c>
      <c r="AL21" s="11" t="n">
        <v>14.6150266193909</v>
      </c>
      <c r="AM21" s="11" t="n">
        <v>525.967608405248</v>
      </c>
      <c r="AN21" s="11" t="n">
        <v>72.5236502731063</v>
      </c>
      <c r="AO21" s="11" t="n">
        <v>920.544860839844</v>
      </c>
      <c r="AP21" s="11" t="n">
        <v>231.455139160156</v>
      </c>
      <c r="AQ21" s="0" t="n">
        <v>1152</v>
      </c>
      <c r="AR21" s="11" t="n">
        <v>85162.03125</v>
      </c>
      <c r="AS21" s="12" t="n">
        <v>85836</v>
      </c>
      <c r="AT21" s="12" t="n">
        <v>92991</v>
      </c>
    </row>
    <row r="22" customFormat="false" ht="13.8" hidden="false" customHeight="false" outlineLevel="0" collapsed="false">
      <c r="A22" s="10" t="n">
        <v>1970</v>
      </c>
      <c r="G22" s="11" t="n">
        <v>4415.2275390625</v>
      </c>
      <c r="H22" s="11" t="n">
        <v>1830.7724609375</v>
      </c>
      <c r="I22" s="0" t="n">
        <v>6246</v>
      </c>
      <c r="N22" s="11" t="n">
        <v>44.067138671875</v>
      </c>
      <c r="P22" s="11" t="n">
        <v>1.04377841949463</v>
      </c>
      <c r="R22" s="11" t="n">
        <v>3.21398138999939</v>
      </c>
      <c r="T22" s="11" t="n">
        <v>1780.04992675781</v>
      </c>
      <c r="U22" s="11" t="n">
        <v>254.950073242188</v>
      </c>
      <c r="V22" s="0" t="n">
        <v>2035</v>
      </c>
      <c r="W22" s="11" t="n">
        <v>1310.17308733847</v>
      </c>
      <c r="X22" s="11" t="n">
        <v>173.173178722037</v>
      </c>
      <c r="Z22" s="11" t="n">
        <v>0</v>
      </c>
      <c r="AA22" s="11" t="n">
        <v>0.786380976935257</v>
      </c>
      <c r="AB22" s="11"/>
      <c r="AC22" s="11" t="n">
        <v>0.214708344200616</v>
      </c>
      <c r="AD22" s="11"/>
      <c r="AE22" s="11"/>
      <c r="AF22" s="11" t="n">
        <v>42.8958147592364</v>
      </c>
      <c r="AG22" s="11" t="n">
        <v>0.490661617448951</v>
      </c>
      <c r="AI22" s="11" t="n">
        <v>0</v>
      </c>
      <c r="AJ22" s="11" t="n">
        <v>1.46121613917133</v>
      </c>
      <c r="AK22" s="11" t="n">
        <v>0</v>
      </c>
      <c r="AL22" s="11" t="n">
        <v>13.2204646535633</v>
      </c>
      <c r="AM22" s="11" t="n">
        <v>426.980941770076</v>
      </c>
      <c r="AN22" s="11" t="n">
        <v>65.6034627888312</v>
      </c>
      <c r="AO22" s="11" t="n">
        <v>582.878845214844</v>
      </c>
      <c r="AP22" s="11" t="n">
        <v>152.121154785156</v>
      </c>
      <c r="AQ22" s="0" t="n">
        <v>735</v>
      </c>
      <c r="AR22" s="11" t="n">
        <v>64952.4453125</v>
      </c>
      <c r="AS22" s="12" t="n">
        <v>65484</v>
      </c>
      <c r="AT22" s="12" t="n">
        <v>72804</v>
      </c>
    </row>
    <row r="23" customFormat="false" ht="13.8" hidden="false" customHeight="false" outlineLevel="0" collapsed="false">
      <c r="A23" s="10" t="n">
        <v>1971</v>
      </c>
      <c r="G23" s="11" t="n">
        <v>4632.75244140625</v>
      </c>
      <c r="H23" s="11" t="n">
        <v>1988.24755859375</v>
      </c>
      <c r="I23" s="0" t="n">
        <v>6621</v>
      </c>
      <c r="N23" s="11" t="n">
        <v>46.2169342041016</v>
      </c>
      <c r="P23" s="11" t="n">
        <v>1.0272308588028</v>
      </c>
      <c r="R23" s="11" t="n">
        <v>3.24777317047119</v>
      </c>
      <c r="T23" s="11" t="n">
        <v>2111.7578125</v>
      </c>
      <c r="U23" s="11" t="n">
        <v>332.2421875</v>
      </c>
      <c r="V23" s="0" t="n">
        <v>2444</v>
      </c>
      <c r="W23" s="11" t="n">
        <v>1558.89057323569</v>
      </c>
      <c r="X23" s="11" t="n">
        <v>225.67334452296</v>
      </c>
      <c r="Z23" s="11" t="n">
        <v>0</v>
      </c>
      <c r="AA23" s="11" t="n">
        <v>1.02478470652239</v>
      </c>
      <c r="AB23" s="11"/>
      <c r="AC23" s="11" t="n">
        <v>0.279800547003378</v>
      </c>
      <c r="AD23" s="11"/>
      <c r="AE23" s="11"/>
      <c r="AF23" s="11" t="n">
        <v>49.9612445591629</v>
      </c>
      <c r="AG23" s="11" t="n">
        <v>0.639413384081163</v>
      </c>
      <c r="AI23" s="11" t="n">
        <v>0</v>
      </c>
      <c r="AJ23" s="11" t="n">
        <v>1.90420673473356</v>
      </c>
      <c r="AK23" s="11" t="n">
        <v>0</v>
      </c>
      <c r="AL23" s="11" t="n">
        <v>17.2284559106354</v>
      </c>
      <c r="AM23" s="11" t="n">
        <v>502.905998638598</v>
      </c>
      <c r="AN23" s="11" t="n">
        <v>85.4921816940645</v>
      </c>
      <c r="AO23" s="11" t="n">
        <v>679.498046875</v>
      </c>
      <c r="AP23" s="11" t="n">
        <v>145.483612060547</v>
      </c>
      <c r="AR23" s="11" t="n">
        <v>103798.765625</v>
      </c>
      <c r="AS23" s="12" t="n">
        <v>104679</v>
      </c>
      <c r="AT23" s="12" t="n">
        <v>111267</v>
      </c>
    </row>
    <row r="24" customFormat="false" ht="13.8" hidden="false" customHeight="false" outlineLevel="0" collapsed="false">
      <c r="A24" s="10" t="n">
        <v>1972</v>
      </c>
      <c r="G24" s="11" t="n">
        <v>5421.20654296875</v>
      </c>
      <c r="H24" s="11" t="n">
        <v>2406.79345703125</v>
      </c>
      <c r="I24" s="0" t="n">
        <v>7828</v>
      </c>
      <c r="N24" s="11" t="n">
        <v>48.4346961975098</v>
      </c>
      <c r="P24" s="11" t="n">
        <v>1.01065099239349</v>
      </c>
      <c r="R24" s="11" t="n">
        <v>3.27841854095459</v>
      </c>
      <c r="T24" s="11" t="n">
        <v>1443.04455566406</v>
      </c>
      <c r="U24" s="11" t="n">
        <v>247.955444335938</v>
      </c>
      <c r="V24" s="0" t="n">
        <v>1691</v>
      </c>
      <c r="W24" s="11" t="n">
        <v>1068.39047492954</v>
      </c>
      <c r="X24" s="11" t="n">
        <v>168.422122539654</v>
      </c>
      <c r="Z24" s="11" t="n">
        <v>0</v>
      </c>
      <c r="AA24" s="11" t="n">
        <v>0.764806387672946</v>
      </c>
      <c r="AB24" s="11"/>
      <c r="AC24" s="11" t="n">
        <v>0.208817758755158</v>
      </c>
      <c r="AD24" s="11"/>
      <c r="AE24" s="11"/>
      <c r="AF24" s="11" t="n">
        <v>33.5024801364891</v>
      </c>
      <c r="AG24" s="11" t="n">
        <v>0.477200174237928</v>
      </c>
      <c r="AI24" s="11" t="n">
        <v>0</v>
      </c>
      <c r="AJ24" s="11" t="n">
        <v>1.42112725229497</v>
      </c>
      <c r="AK24" s="11" t="n">
        <v>0</v>
      </c>
      <c r="AL24" s="11" t="n">
        <v>12.8577573868271</v>
      </c>
      <c r="AM24" s="11" t="n">
        <v>341.151614037433</v>
      </c>
      <c r="AN24" s="11" t="n">
        <v>63.8036128364959</v>
      </c>
      <c r="AO24" s="11" t="n">
        <v>628.628845214844</v>
      </c>
      <c r="AP24" s="11" t="n">
        <v>125.565269470215</v>
      </c>
      <c r="AR24" s="11" t="n">
        <v>120300.375</v>
      </c>
      <c r="AS24" s="12" t="n">
        <v>121358</v>
      </c>
      <c r="AT24" s="12" t="n">
        <v>128160</v>
      </c>
    </row>
    <row r="25" customFormat="false" ht="13.8" hidden="false" customHeight="false" outlineLevel="0" collapsed="false">
      <c r="A25" s="10" t="n">
        <v>1973</v>
      </c>
      <c r="G25" s="11" t="n">
        <v>4763.98828125</v>
      </c>
      <c r="H25" s="11" t="n">
        <v>2187.01171875</v>
      </c>
      <c r="I25" s="0" t="n">
        <v>6951</v>
      </c>
      <c r="N25" s="11" t="n">
        <v>50.718189239502</v>
      </c>
      <c r="P25" s="11" t="n">
        <v>0.994071006774902</v>
      </c>
      <c r="R25" s="11" t="n">
        <v>3.30905175209045</v>
      </c>
      <c r="T25" s="11" t="n">
        <v>21342.482421875</v>
      </c>
      <c r="U25" s="11" t="n">
        <v>3984.517578125</v>
      </c>
      <c r="V25" s="0" t="n">
        <v>25327</v>
      </c>
      <c r="W25" s="11" t="n">
        <v>15848.1176185333</v>
      </c>
      <c r="X25" s="11" t="n">
        <v>2706.45764444346</v>
      </c>
      <c r="Z25" s="11" t="n">
        <v>0</v>
      </c>
      <c r="AA25" s="11" t="n">
        <v>12.2900487372096</v>
      </c>
      <c r="AB25" s="11"/>
      <c r="AC25" s="11" t="n">
        <v>3.35559492397079</v>
      </c>
      <c r="AD25" s="11"/>
      <c r="AE25" s="11"/>
      <c r="AF25" s="11" t="n">
        <v>486.007296416141</v>
      </c>
      <c r="AG25" s="11" t="n">
        <v>7.66836351437094</v>
      </c>
      <c r="AI25" s="11" t="n">
        <v>0</v>
      </c>
      <c r="AJ25" s="11" t="n">
        <v>22.8367904269529</v>
      </c>
      <c r="AK25" s="11" t="n">
        <v>0</v>
      </c>
      <c r="AL25" s="11" t="n">
        <v>206.617606079536</v>
      </c>
      <c r="AM25" s="11" t="n">
        <v>5008.35539999156</v>
      </c>
      <c r="AN25" s="11" t="n">
        <v>1025.2915299995</v>
      </c>
      <c r="AO25" s="11" t="n">
        <v>501.719207763672</v>
      </c>
      <c r="AP25" s="11" t="n">
        <v>104.524688720703</v>
      </c>
      <c r="AR25" s="11" t="n">
        <v>144271.171875</v>
      </c>
      <c r="AS25" s="12" t="n">
        <v>145586</v>
      </c>
      <c r="AT25" s="12" t="n">
        <v>158652</v>
      </c>
    </row>
    <row r="26" customFormat="false" ht="13.8" hidden="false" customHeight="false" outlineLevel="0" collapsed="false">
      <c r="A26" s="10" t="n">
        <v>1974</v>
      </c>
      <c r="G26" s="11" t="n">
        <v>2379.8662109375</v>
      </c>
      <c r="H26" s="11" t="n">
        <v>614.182067871094</v>
      </c>
      <c r="N26" s="11" t="n">
        <v>53.0575332641602</v>
      </c>
      <c r="P26" s="11" t="n">
        <v>0.977491021156311</v>
      </c>
      <c r="R26" s="11" t="n">
        <v>3.33676075935364</v>
      </c>
      <c r="U26" s="11"/>
      <c r="W26" s="11" t="n">
        <v>11792.3046875</v>
      </c>
      <c r="X26" s="11" t="n">
        <v>2114.90869140625</v>
      </c>
      <c r="Z26" s="11" t="n">
        <v>2.28420543670654</v>
      </c>
      <c r="AA26" s="11" t="n">
        <v>9.02571678161621</v>
      </c>
      <c r="AB26" s="11"/>
      <c r="AC26" s="11" t="n">
        <v>1.97362697124481</v>
      </c>
      <c r="AD26" s="11"/>
      <c r="AE26" s="11"/>
      <c r="AF26" s="11" t="n">
        <v>339.446350097656</v>
      </c>
      <c r="AG26" s="11" t="n">
        <v>4.91401052474976</v>
      </c>
      <c r="AI26" s="11" t="n">
        <v>0</v>
      </c>
      <c r="AJ26" s="11" t="n">
        <v>12.5812091827393</v>
      </c>
      <c r="AK26" s="11" t="n">
        <v>0.0221254825592041</v>
      </c>
      <c r="AL26" s="11" t="n">
        <v>163.613647460938</v>
      </c>
      <c r="AM26" s="11" t="n">
        <v>3542.36791992188</v>
      </c>
      <c r="AN26" s="11" t="n">
        <v>164.739929199219</v>
      </c>
      <c r="AO26" s="11" t="n">
        <v>345.140777587891</v>
      </c>
      <c r="AP26" s="11" t="n">
        <v>82.9092407226563</v>
      </c>
      <c r="AR26" s="11" t="n">
        <v>54422.1484375</v>
      </c>
      <c r="AS26" s="12" t="n">
        <v>54936</v>
      </c>
      <c r="AT26" s="12" t="n">
        <v>57930</v>
      </c>
    </row>
    <row r="27" customFormat="false" ht="13.8" hidden="false" customHeight="false" outlineLevel="0" collapsed="false">
      <c r="A27" s="10" t="n">
        <v>1975</v>
      </c>
      <c r="G27" s="11" t="n">
        <v>224.144821166992</v>
      </c>
      <c r="H27" s="11" t="n">
        <v>109.855178833008</v>
      </c>
      <c r="I27" s="0" t="n">
        <v>334</v>
      </c>
      <c r="N27" s="11" t="n">
        <v>55.4531021118164</v>
      </c>
      <c r="P27" s="11" t="n">
        <v>0.960934102535248</v>
      </c>
      <c r="R27" s="11" t="n">
        <v>3.36280536651611</v>
      </c>
      <c r="T27" s="11" t="n">
        <v>7519.14697265625</v>
      </c>
      <c r="U27" s="11" t="n">
        <v>1638.85302734375</v>
      </c>
      <c r="V27" s="0" t="n">
        <v>9158</v>
      </c>
      <c r="W27" s="11" t="n">
        <v>5616.65652541275</v>
      </c>
      <c r="X27" s="11" t="n">
        <v>1113.18025758617</v>
      </c>
      <c r="Z27" s="11" t="n">
        <v>0</v>
      </c>
      <c r="AA27" s="11" t="n">
        <v>5.05496165702857</v>
      </c>
      <c r="AB27" s="11"/>
      <c r="AC27" s="11" t="n">
        <v>1.38017383330925</v>
      </c>
      <c r="AD27" s="11"/>
      <c r="AE27" s="11"/>
      <c r="AF27" s="11" t="n">
        <v>164.477555740044</v>
      </c>
      <c r="AG27" s="11" t="n">
        <v>3.15403822768753</v>
      </c>
      <c r="AI27" s="11" t="n">
        <v>0</v>
      </c>
      <c r="AJ27" s="11" t="n">
        <v>9.3928919604963</v>
      </c>
      <c r="AK27" s="11" t="n">
        <v>0</v>
      </c>
      <c r="AL27" s="11" t="n">
        <v>84.9829076134503</v>
      </c>
      <c r="AM27" s="11" t="n">
        <v>1738.01329766303</v>
      </c>
      <c r="AN27" s="11" t="n">
        <v>421.707796465611</v>
      </c>
      <c r="AO27" s="11" t="n">
        <v>192.022399902344</v>
      </c>
      <c r="AP27" s="11" t="n">
        <v>61.3152313232422</v>
      </c>
      <c r="AR27" s="11" t="n">
        <v>133766.53125</v>
      </c>
      <c r="AS27" s="12" t="n">
        <v>135074</v>
      </c>
      <c r="AT27" s="12" t="n">
        <v>144596</v>
      </c>
    </row>
    <row r="28" customFormat="false" ht="13.8" hidden="false" customHeight="false" outlineLevel="0" collapsed="false">
      <c r="A28" s="10" t="n">
        <v>1976</v>
      </c>
      <c r="G28" s="11" t="n">
        <v>601.583374023438</v>
      </c>
      <c r="H28" s="11" t="n">
        <v>304.416625976563</v>
      </c>
      <c r="I28" s="0" t="n">
        <v>906</v>
      </c>
      <c r="N28" s="2" t="n">
        <v>45</v>
      </c>
      <c r="P28" s="11" t="n">
        <v>0.944189667701721</v>
      </c>
      <c r="R28" s="11" t="n">
        <v>3.38638758659363</v>
      </c>
      <c r="T28" s="11" t="n">
        <v>9912.60546875</v>
      </c>
      <c r="U28" s="11" t="n">
        <v>2322.39453125</v>
      </c>
      <c r="V28" s="0" t="n">
        <v>12235</v>
      </c>
      <c r="W28" s="11" t="n">
        <v>7454.09286461282</v>
      </c>
      <c r="X28" s="11" t="n">
        <v>1604.9963389408</v>
      </c>
      <c r="Y28" s="0" t="n">
        <v>55</v>
      </c>
      <c r="Z28" s="11" t="n">
        <v>0</v>
      </c>
      <c r="AA28" s="11" t="n">
        <v>7.16331184803626</v>
      </c>
      <c r="AB28" s="11"/>
      <c r="AC28" s="11" t="n">
        <v>9.95582404838761</v>
      </c>
      <c r="AD28" s="11"/>
      <c r="AE28" s="11"/>
      <c r="AF28" s="11" t="n">
        <v>215.902015957865</v>
      </c>
      <c r="AG28" s="11" t="n">
        <v>10.9135745872992</v>
      </c>
      <c r="AH28" s="0" t="n">
        <v>10</v>
      </c>
      <c r="AI28" s="11" t="n">
        <v>0</v>
      </c>
      <c r="AJ28" s="11" t="n">
        <v>13.3105291064659</v>
      </c>
      <c r="AK28" s="11" t="n">
        <v>0</v>
      </c>
      <c r="AL28" s="11" t="n">
        <v>120.428028992379</v>
      </c>
      <c r="AM28" s="11" t="n">
        <v>2273.64159332344</v>
      </c>
      <c r="AN28" s="11" t="n">
        <v>597.595918582515</v>
      </c>
      <c r="AO28" s="2" t="n">
        <v>17</v>
      </c>
      <c r="AP28" s="11" t="n">
        <v>37.4769744873047</v>
      </c>
      <c r="AR28" s="12" t="n">
        <v>101753</v>
      </c>
      <c r="AS28" s="12" t="n">
        <v>102658</v>
      </c>
      <c r="AT28" s="12" t="n">
        <v>106404</v>
      </c>
    </row>
    <row r="29" customFormat="false" ht="13.8" hidden="false" customHeight="false" outlineLevel="0" collapsed="false">
      <c r="A29" s="10" t="n">
        <v>1977</v>
      </c>
      <c r="G29" s="11" t="n">
        <v>1035.35668945313</v>
      </c>
      <c r="H29" s="11" t="n">
        <v>540.643310546875</v>
      </c>
      <c r="I29" s="0" t="n">
        <v>1576</v>
      </c>
      <c r="N29" s="2" t="n">
        <v>16</v>
      </c>
      <c r="P29" s="11" t="n">
        <v>0.927111268043518</v>
      </c>
      <c r="R29" s="11" t="n">
        <v>3.4143693447113</v>
      </c>
      <c r="T29" s="11" t="n">
        <v>4058.751953125</v>
      </c>
      <c r="U29" s="11" t="n">
        <v>1019.248046875</v>
      </c>
      <c r="V29" s="0" t="n">
        <v>5078</v>
      </c>
      <c r="W29" s="11" t="n">
        <v>3197.26924212708</v>
      </c>
      <c r="X29" s="11" t="n">
        <v>848.004784886927</v>
      </c>
      <c r="Y29" s="0" t="n">
        <v>303</v>
      </c>
      <c r="Z29" s="11" t="n">
        <v>0</v>
      </c>
      <c r="AA29" s="11" t="n">
        <v>3.14382053179299</v>
      </c>
      <c r="AB29" s="11"/>
      <c r="AC29" s="11" t="n">
        <v>2.85836829811912</v>
      </c>
      <c r="AD29" s="11"/>
      <c r="AE29" s="11"/>
      <c r="AF29" s="11" t="n">
        <v>90.1169385041794</v>
      </c>
      <c r="AG29" s="11" t="n">
        <v>10.9421506285456</v>
      </c>
      <c r="AH29" s="0" t="n">
        <v>14</v>
      </c>
      <c r="AI29" s="11" t="n">
        <v>0</v>
      </c>
      <c r="AJ29" s="11" t="n">
        <v>5.84169942362724</v>
      </c>
      <c r="AK29" s="11" t="n">
        <v>0</v>
      </c>
      <c r="AL29" s="11" t="n">
        <v>52.8532218310993</v>
      </c>
      <c r="AM29" s="11" t="n">
        <v>923.698131790064</v>
      </c>
      <c r="AN29" s="11" t="n">
        <v>262.271747818774</v>
      </c>
      <c r="AO29" s="2" t="n">
        <v>32</v>
      </c>
      <c r="AP29" s="11" t="n">
        <v>13.5122833251953</v>
      </c>
      <c r="AR29" s="12" t="n">
        <v>116327</v>
      </c>
      <c r="AS29" s="12" t="n">
        <v>117813</v>
      </c>
      <c r="AT29" s="12" t="n">
        <v>127297</v>
      </c>
    </row>
    <row r="30" customFormat="false" ht="13.8" hidden="false" customHeight="false" outlineLevel="0" collapsed="false">
      <c r="A30" s="10" t="n">
        <v>1978</v>
      </c>
      <c r="B30" s="2" t="n">
        <v>3</v>
      </c>
      <c r="E30" s="0" t="n">
        <v>46</v>
      </c>
      <c r="G30" s="2" t="n">
        <v>583</v>
      </c>
      <c r="H30" s="0" t="n">
        <v>188</v>
      </c>
      <c r="N30" s="2" t="n">
        <v>1</v>
      </c>
      <c r="P30" s="11" t="n">
        <v>0.909995794296265</v>
      </c>
      <c r="R30" s="2" t="n">
        <v>1</v>
      </c>
      <c r="T30" s="2" t="n">
        <v>95</v>
      </c>
      <c r="U30" s="0" t="n">
        <v>1</v>
      </c>
      <c r="W30" s="2" t="n">
        <v>136.60221517086</v>
      </c>
      <c r="X30" s="0" t="n">
        <v>70.6792434946961</v>
      </c>
      <c r="Z30" s="2" t="n">
        <v>20</v>
      </c>
      <c r="AA30" s="11" t="n">
        <v>0.00308445087673398</v>
      </c>
      <c r="AB30" s="11"/>
      <c r="AC30" s="11" t="n">
        <v>0.000842158393877594</v>
      </c>
      <c r="AD30" s="11"/>
      <c r="AE30" s="11"/>
      <c r="AF30" s="11" t="n">
        <v>2.94828837178648</v>
      </c>
      <c r="AG30" s="11" t="n">
        <v>0.00192454001369457</v>
      </c>
      <c r="AI30" s="11" t="n">
        <v>0</v>
      </c>
      <c r="AJ30" s="11" t="n">
        <v>0.00573138152340621</v>
      </c>
      <c r="AK30" s="11" t="n">
        <v>0</v>
      </c>
      <c r="AL30" s="0" t="n">
        <v>1.05185511220075</v>
      </c>
      <c r="AM30" s="2" t="n">
        <v>31.4494973421097</v>
      </c>
      <c r="AN30" s="0" t="n">
        <v>2.25731886229549</v>
      </c>
      <c r="AO30" s="2" t="n">
        <v>1431</v>
      </c>
      <c r="AP30" s="0" t="n">
        <v>13</v>
      </c>
      <c r="AR30" s="11" t="n">
        <v>137524.90625</v>
      </c>
      <c r="AS30" s="12" t="n">
        <v>138972</v>
      </c>
      <c r="AT30" s="12" t="n">
        <v>164081</v>
      </c>
      <c r="AV30" s="0" t="n">
        <f aca="false">LOG(T30)</f>
        <v>1.97772360528885</v>
      </c>
    </row>
    <row r="31" customFormat="false" ht="13.8" hidden="false" customHeight="false" outlineLevel="0" collapsed="false">
      <c r="A31" s="10" t="n">
        <v>1979</v>
      </c>
      <c r="B31" s="2" t="n">
        <v>3</v>
      </c>
      <c r="D31" s="2" t="n">
        <v>26</v>
      </c>
      <c r="E31" s="0" t="n">
        <v>79</v>
      </c>
      <c r="G31" s="2" t="n">
        <v>431</v>
      </c>
      <c r="H31" s="0" t="n">
        <v>163</v>
      </c>
      <c r="N31" s="2" t="n">
        <v>1</v>
      </c>
      <c r="P31" s="11" t="n">
        <v>0.892833113670349</v>
      </c>
      <c r="Q31" s="0" t="n">
        <v>10847</v>
      </c>
      <c r="R31" s="2" t="n">
        <v>4</v>
      </c>
      <c r="T31" s="2" t="n">
        <v>10555</v>
      </c>
      <c r="U31" s="0" t="n">
        <v>255</v>
      </c>
      <c r="W31" s="2" t="n">
        <v>8002.33697074652</v>
      </c>
      <c r="X31" s="0" t="n">
        <v>228.207091147492</v>
      </c>
      <c r="Z31" s="11" t="n">
        <v>0</v>
      </c>
      <c r="AA31" s="11" t="n">
        <v>0.786534973567165</v>
      </c>
      <c r="AB31" s="11"/>
      <c r="AC31" s="11" t="n">
        <v>0.214750390438786</v>
      </c>
      <c r="AD31" s="11"/>
      <c r="AE31" s="11"/>
      <c r="AF31" s="11" t="n">
        <v>211.599856363609</v>
      </c>
      <c r="AG31" s="11" t="n">
        <v>0.490757703492115</v>
      </c>
      <c r="AI31" s="11" t="n">
        <v>0</v>
      </c>
      <c r="AJ31" s="11" t="n">
        <v>1.46150228846858</v>
      </c>
      <c r="AK31" s="2" t="n">
        <v>1</v>
      </c>
      <c r="AL31" s="0" t="n">
        <v>14.2230536111915</v>
      </c>
      <c r="AM31" s="2" t="n">
        <v>2365.06354643404</v>
      </c>
      <c r="AN31" s="11" t="n">
        <v>65.6163098853497</v>
      </c>
      <c r="AO31" s="2" t="n">
        <v>643</v>
      </c>
      <c r="AP31" s="0" t="n">
        <v>12</v>
      </c>
      <c r="AR31" s="12" t="n">
        <v>136853</v>
      </c>
      <c r="AS31" s="12" t="n">
        <v>137847</v>
      </c>
      <c r="AT31" s="12" t="n">
        <v>178361</v>
      </c>
      <c r="AV31" s="0" t="n">
        <f aca="false">LOG(T31)</f>
        <v>4.02345823764368</v>
      </c>
    </row>
    <row r="32" customFormat="false" ht="13.8" hidden="false" customHeight="false" outlineLevel="0" collapsed="false">
      <c r="A32" s="10" t="n">
        <v>1980</v>
      </c>
      <c r="B32" s="11" t="n">
        <v>3.07680678367615</v>
      </c>
      <c r="D32" s="2" t="n">
        <v>10</v>
      </c>
      <c r="E32" s="0" t="n">
        <v>11</v>
      </c>
      <c r="G32" s="2" t="n">
        <v>414</v>
      </c>
      <c r="H32" s="0" t="n">
        <v>685</v>
      </c>
      <c r="N32" s="2" t="n">
        <v>19</v>
      </c>
      <c r="O32" s="0" t="n">
        <v>1</v>
      </c>
      <c r="P32" s="11" t="n">
        <v>0.875536322593689</v>
      </c>
      <c r="Q32" s="0" t="n">
        <v>7976</v>
      </c>
      <c r="R32" s="2" t="n">
        <v>5</v>
      </c>
      <c r="T32" s="2" t="n">
        <v>71</v>
      </c>
      <c r="U32" s="0" t="n">
        <v>10</v>
      </c>
      <c r="W32" s="2" t="n">
        <v>328.83647352457</v>
      </c>
      <c r="X32" s="0" t="n">
        <v>234.79243494696</v>
      </c>
      <c r="Z32" s="2" t="n">
        <v>20</v>
      </c>
      <c r="AA32" s="11" t="n">
        <v>0.0308445087673398</v>
      </c>
      <c r="AB32" s="11"/>
      <c r="AC32" s="11" t="n">
        <v>0.00842158393877594</v>
      </c>
      <c r="AD32" s="11"/>
      <c r="AE32" s="11"/>
      <c r="AF32" s="11" t="n">
        <v>1.39042644947767</v>
      </c>
      <c r="AG32" s="11" t="n">
        <v>0.0192454001369457</v>
      </c>
      <c r="AI32" s="11" t="n">
        <v>0</v>
      </c>
      <c r="AJ32" s="11" t="n">
        <v>0.0573138152340621</v>
      </c>
      <c r="AK32" s="11" t="n">
        <v>0</v>
      </c>
      <c r="AL32" s="11" t="n">
        <v>0.518551122007508</v>
      </c>
      <c r="AM32" s="11" t="n">
        <v>15.7731016129255</v>
      </c>
      <c r="AN32" s="11" t="n">
        <v>2.57318862295489</v>
      </c>
      <c r="AO32" s="2" t="n">
        <v>941</v>
      </c>
      <c r="AP32" s="0" t="n">
        <v>426</v>
      </c>
      <c r="AR32" s="12" t="n">
        <v>143403</v>
      </c>
      <c r="AS32" s="12" t="n">
        <v>144298</v>
      </c>
      <c r="AT32" s="12" t="n">
        <v>159061</v>
      </c>
      <c r="AV32" s="0" t="n">
        <f aca="false">LOG(T32)</f>
        <v>1.85125834871908</v>
      </c>
    </row>
    <row r="33" customFormat="false" ht="13.8" hidden="false" customHeight="false" outlineLevel="0" collapsed="false">
      <c r="A33" s="10" t="n">
        <v>1981</v>
      </c>
      <c r="B33" s="11" t="n">
        <v>3.03735637664795</v>
      </c>
      <c r="D33" s="2" t="n">
        <v>9</v>
      </c>
      <c r="E33" s="0" t="n">
        <v>74</v>
      </c>
      <c r="G33" s="2" t="n">
        <v>420</v>
      </c>
      <c r="H33" s="0" t="n">
        <v>385</v>
      </c>
      <c r="N33" s="2" t="n">
        <v>87</v>
      </c>
      <c r="O33" s="0" t="n">
        <v>4</v>
      </c>
      <c r="P33" s="11" t="n">
        <v>0.857881903648376</v>
      </c>
      <c r="Q33" s="0" t="n">
        <v>5712</v>
      </c>
      <c r="R33" s="2" t="n">
        <v>5</v>
      </c>
      <c r="T33" s="2" t="n">
        <v>114</v>
      </c>
      <c r="U33" s="0" t="n">
        <v>58</v>
      </c>
      <c r="W33" s="2" t="n">
        <v>100.703517913818</v>
      </c>
      <c r="X33" s="0" t="n">
        <v>350.396122692371</v>
      </c>
      <c r="Z33" s="2" t="n">
        <v>4</v>
      </c>
      <c r="AA33" s="11" t="n">
        <v>0.178898150850571</v>
      </c>
      <c r="AB33" s="11"/>
      <c r="AC33" s="11" t="n">
        <v>0.0488451868449005</v>
      </c>
      <c r="AD33" s="11"/>
      <c r="AE33" s="11"/>
      <c r="AF33" s="11" t="n">
        <v>2.17931225895882</v>
      </c>
      <c r="AG33" s="11" t="n">
        <v>0.111623320794285</v>
      </c>
      <c r="AI33" s="11" t="n">
        <v>0</v>
      </c>
      <c r="AJ33" s="11" t="n">
        <v>0.33242012835756</v>
      </c>
      <c r="AK33" s="11" t="n">
        <v>0</v>
      </c>
      <c r="AL33" s="0" t="n">
        <v>8.00759650764355</v>
      </c>
      <c r="AM33" s="2" t="n">
        <v>31.1171613335609</v>
      </c>
      <c r="AN33" s="0" t="n">
        <v>16.9244940131383</v>
      </c>
      <c r="AO33" s="2" t="n">
        <v>503</v>
      </c>
      <c r="AP33" s="0" t="n">
        <v>1152</v>
      </c>
      <c r="AR33" s="12" t="n">
        <v>138243</v>
      </c>
      <c r="AS33" s="12" t="n">
        <v>138923</v>
      </c>
      <c r="AT33" s="12" t="n">
        <v>160430</v>
      </c>
      <c r="AV33" s="0" t="n">
        <f aca="false">LOG(T33)</f>
        <v>2.05690485133647</v>
      </c>
    </row>
    <row r="34" customFormat="false" ht="13.8" hidden="false" customHeight="false" outlineLevel="0" collapsed="false">
      <c r="A34" s="10" t="n">
        <v>1982</v>
      </c>
      <c r="B34" s="11" t="n">
        <v>2.99793720245361</v>
      </c>
      <c r="D34" s="2" t="n">
        <v>10</v>
      </c>
      <c r="E34" s="0" t="n">
        <v>34</v>
      </c>
      <c r="G34" s="2" t="n">
        <v>780</v>
      </c>
      <c r="H34" s="0" t="n">
        <v>473</v>
      </c>
      <c r="N34" s="2" t="n">
        <v>126</v>
      </c>
      <c r="O34" s="0" t="n">
        <v>8</v>
      </c>
      <c r="P34" s="11" t="n">
        <v>0.840032517910004</v>
      </c>
      <c r="Q34" s="11" t="n">
        <v>2151.69604492187</v>
      </c>
      <c r="R34" s="2" t="n">
        <v>5</v>
      </c>
      <c r="S34" s="11" t="n">
        <v>2.62293815612793</v>
      </c>
      <c r="T34" s="2" t="n">
        <v>155</v>
      </c>
      <c r="U34" s="0" t="n">
        <v>17</v>
      </c>
      <c r="W34" s="2" t="n">
        <v>142.244574964047</v>
      </c>
      <c r="X34" s="0" t="n">
        <v>451.547139409833</v>
      </c>
      <c r="Z34" s="2" t="n">
        <v>1</v>
      </c>
      <c r="AA34" s="11" t="n">
        <v>0.0524356649044777</v>
      </c>
      <c r="AB34" s="11"/>
      <c r="AC34" s="11" t="n">
        <v>0.0143166926959191</v>
      </c>
      <c r="AD34" s="11"/>
      <c r="AE34" s="11"/>
      <c r="AF34" s="11" t="n">
        <v>2.89032198488712</v>
      </c>
      <c r="AG34" s="11" t="n">
        <v>0.0327171802328077</v>
      </c>
      <c r="AI34" s="11" t="n">
        <v>0</v>
      </c>
      <c r="AJ34" s="11" t="n">
        <v>0.0974334858979056</v>
      </c>
      <c r="AK34" s="11" t="n">
        <v>0</v>
      </c>
      <c r="AL34" s="0" t="n">
        <v>2.88153690741276</v>
      </c>
      <c r="AM34" s="2" t="n">
        <v>35.8650961220264</v>
      </c>
      <c r="AN34" s="0" t="n">
        <v>5.37442065902331</v>
      </c>
      <c r="AO34" s="2" t="n">
        <v>590</v>
      </c>
      <c r="AP34" s="0" t="n">
        <v>1073</v>
      </c>
      <c r="AR34" s="12" t="n">
        <v>138915</v>
      </c>
      <c r="AS34" s="12" t="n">
        <v>139579</v>
      </c>
      <c r="AT34" s="12" t="n">
        <v>143493</v>
      </c>
      <c r="AV34" s="0" t="n">
        <f aca="false">LOG(T34)</f>
        <v>2.19033169817029</v>
      </c>
    </row>
    <row r="35" customFormat="false" ht="13.8" hidden="false" customHeight="false" outlineLevel="0" collapsed="false">
      <c r="A35" s="10" t="n">
        <v>1983</v>
      </c>
      <c r="B35" s="11" t="n">
        <v>2.95880126953125</v>
      </c>
      <c r="D35" s="2" t="n">
        <v>17</v>
      </c>
      <c r="E35" s="0" t="n">
        <v>129</v>
      </c>
      <c r="G35" s="2" t="n">
        <v>932</v>
      </c>
      <c r="H35" s="0" t="n">
        <v>399</v>
      </c>
      <c r="N35" s="2" t="n">
        <v>160</v>
      </c>
      <c r="O35" s="0" t="n">
        <v>9</v>
      </c>
      <c r="P35" s="11" t="n">
        <v>0.820563793182373</v>
      </c>
      <c r="Q35" s="11" t="n">
        <v>599.19091796875</v>
      </c>
      <c r="R35" s="2" t="n">
        <v>2</v>
      </c>
      <c r="S35" s="11" t="n">
        <v>2.54100847244263</v>
      </c>
      <c r="T35" s="2" t="n">
        <v>188</v>
      </c>
      <c r="U35" s="0" t="n">
        <v>67</v>
      </c>
      <c r="W35" s="2" t="n">
        <v>225.856348514557</v>
      </c>
      <c r="X35" s="0" t="n">
        <v>1131.50931414464</v>
      </c>
      <c r="Z35" s="2" t="n">
        <v>3</v>
      </c>
      <c r="AA35" s="11" t="n">
        <v>0.206658208741177</v>
      </c>
      <c r="AB35" s="11"/>
      <c r="AC35" s="11" t="n">
        <v>0.0564246123897988</v>
      </c>
      <c r="AD35" s="11"/>
      <c r="AE35" s="11"/>
      <c r="AF35" s="11" t="n">
        <v>3.41687064617872</v>
      </c>
      <c r="AG35" s="11" t="n">
        <v>0.128944180917536</v>
      </c>
      <c r="AI35" s="11" t="n">
        <v>0</v>
      </c>
      <c r="AJ35" s="11" t="n">
        <v>0.384002562068216</v>
      </c>
      <c r="AK35" s="11" t="n">
        <v>0</v>
      </c>
      <c r="AL35" s="0" t="n">
        <v>9.47429251745031</v>
      </c>
      <c r="AM35" s="2" t="n">
        <v>51.7267755866051</v>
      </c>
      <c r="AN35" s="0" t="n">
        <v>97.2403637737978</v>
      </c>
      <c r="AO35" s="2" t="n">
        <v>532</v>
      </c>
      <c r="AP35" s="0" t="n">
        <v>870</v>
      </c>
      <c r="AR35" s="12" t="n">
        <v>155258</v>
      </c>
      <c r="AS35" s="12" t="n">
        <v>155890</v>
      </c>
      <c r="AT35" s="12" t="n">
        <v>161871</v>
      </c>
      <c r="AV35" s="0" t="n">
        <f aca="false">LOG(T35)</f>
        <v>2.27415784926368</v>
      </c>
    </row>
    <row r="36" customFormat="false" ht="13.8" hidden="false" customHeight="false" outlineLevel="0" collapsed="false">
      <c r="A36" s="10" t="n">
        <v>1984</v>
      </c>
      <c r="B36" s="11" t="n">
        <v>2.92002153396606</v>
      </c>
      <c r="D36" s="2" t="n">
        <v>36</v>
      </c>
      <c r="E36" s="0" t="n">
        <v>173</v>
      </c>
      <c r="G36" s="2" t="n">
        <v>675</v>
      </c>
      <c r="H36" s="0" t="n">
        <v>526</v>
      </c>
      <c r="N36" s="2" t="n">
        <v>141</v>
      </c>
      <c r="O36" s="0" t="n">
        <v>7</v>
      </c>
      <c r="P36" s="11" t="n">
        <v>0.800078690052033</v>
      </c>
      <c r="Q36" s="11" t="n">
        <v>235.277954101563</v>
      </c>
      <c r="R36" s="2" t="n">
        <v>3</v>
      </c>
      <c r="S36" s="11" t="n">
        <v>2.45303535461426</v>
      </c>
      <c r="T36" s="2" t="n">
        <v>133</v>
      </c>
      <c r="U36" s="0" t="n">
        <v>119</v>
      </c>
      <c r="W36" s="2" t="n">
        <v>312.081834077835</v>
      </c>
      <c r="X36" s="0" t="n">
        <v>1128.82997586883</v>
      </c>
      <c r="Z36" s="2" t="n">
        <v>8</v>
      </c>
      <c r="AA36" s="0" t="n">
        <v>1.36704965433134</v>
      </c>
      <c r="AB36" s="11"/>
      <c r="AC36" s="11" t="n">
        <v>0.100216848871434</v>
      </c>
      <c r="AD36" s="11"/>
      <c r="AE36" s="11"/>
      <c r="AF36" s="11" t="n">
        <v>2.35404992289841</v>
      </c>
      <c r="AG36" s="11" t="n">
        <v>0.229020261629654</v>
      </c>
      <c r="AI36" s="11" t="n">
        <v>0</v>
      </c>
      <c r="AJ36" s="11" t="n">
        <v>0.682034401285339</v>
      </c>
      <c r="AK36" s="11" t="n">
        <v>0</v>
      </c>
      <c r="AL36" s="0" t="n">
        <v>61.1707583518894</v>
      </c>
      <c r="AM36" s="2" t="n">
        <v>64.5641073286533</v>
      </c>
      <c r="AN36" s="0" t="n">
        <v>83.6209446131632</v>
      </c>
      <c r="AO36" s="2" t="n">
        <v>683</v>
      </c>
      <c r="AP36" s="0" t="n">
        <v>457</v>
      </c>
      <c r="AR36" s="12" t="n">
        <v>172724</v>
      </c>
      <c r="AS36" s="12" t="n">
        <v>173755</v>
      </c>
      <c r="AT36" s="12" t="n">
        <v>181662</v>
      </c>
      <c r="AV36" s="0" t="n">
        <f aca="false">LOG(T36)</f>
        <v>2.12385164096709</v>
      </c>
    </row>
    <row r="37" customFormat="false" ht="13.8" hidden="false" customHeight="false" outlineLevel="0" collapsed="false">
      <c r="A37" s="10" t="n">
        <v>1985</v>
      </c>
      <c r="B37" s="11" t="n">
        <v>2.88124275207519</v>
      </c>
      <c r="D37" s="2" t="n">
        <v>38</v>
      </c>
      <c r="E37" s="0" t="n">
        <v>104</v>
      </c>
      <c r="G37" s="2" t="n">
        <v>1076</v>
      </c>
      <c r="H37" s="0" t="n">
        <v>818</v>
      </c>
      <c r="N37" s="2" t="n">
        <v>99</v>
      </c>
      <c r="O37" s="0" t="n">
        <v>23</v>
      </c>
      <c r="P37" s="11" t="n">
        <v>0.779770970344543</v>
      </c>
      <c r="Q37" s="0" t="n">
        <v>1</v>
      </c>
      <c r="R37" s="2" t="n">
        <v>2</v>
      </c>
      <c r="S37" s="11" t="n">
        <v>2.35411095619202</v>
      </c>
      <c r="T37" s="2" t="n">
        <v>158</v>
      </c>
      <c r="U37" s="0" t="n">
        <v>63</v>
      </c>
      <c r="W37" s="2" t="n">
        <v>582.642000079155</v>
      </c>
      <c r="X37" s="0" t="n">
        <v>1024.79234016585</v>
      </c>
      <c r="Z37" s="2" t="n">
        <v>18</v>
      </c>
      <c r="AA37" s="11" t="n">
        <v>0.194320405234241</v>
      </c>
      <c r="AB37" s="11"/>
      <c r="AC37" s="11" t="n">
        <v>0.0530559788142885</v>
      </c>
      <c r="AD37" s="11"/>
      <c r="AE37" s="11"/>
      <c r="AF37" s="11" t="n">
        <v>2.72102130576968</v>
      </c>
      <c r="AG37" s="11" t="n">
        <v>0.121246020862758</v>
      </c>
      <c r="AI37" s="11" t="n">
        <v>0</v>
      </c>
      <c r="AJ37" s="11" t="n">
        <v>0.361077035974591</v>
      </c>
      <c r="AK37" s="11" t="n">
        <v>0</v>
      </c>
      <c r="AL37" s="0" t="n">
        <v>97.2668720686473</v>
      </c>
      <c r="AM37" s="2" t="n">
        <v>58.6369659602642</v>
      </c>
      <c r="AN37" s="0" t="n">
        <v>66.2110883246158</v>
      </c>
      <c r="AO37" s="2" t="n">
        <v>664</v>
      </c>
      <c r="AP37" s="0" t="n">
        <v>456</v>
      </c>
      <c r="AR37" s="12" t="n">
        <v>191235</v>
      </c>
      <c r="AS37" s="12" t="n">
        <v>192435</v>
      </c>
      <c r="AT37" s="12" t="n">
        <v>201078</v>
      </c>
      <c r="AV37" s="0" t="n">
        <f aca="false">LOG(T37)</f>
        <v>2.19865708695442</v>
      </c>
    </row>
    <row r="38" customFormat="false" ht="13.8" hidden="false" customHeight="false" outlineLevel="0" collapsed="false">
      <c r="A38" s="10" t="n">
        <v>1986</v>
      </c>
      <c r="B38" s="11" t="n">
        <v>2.84246349334717</v>
      </c>
      <c r="D38" s="2" t="n">
        <v>96</v>
      </c>
      <c r="E38" s="0" t="n">
        <v>212</v>
      </c>
      <c r="G38" s="2" t="n">
        <v>1269</v>
      </c>
      <c r="H38" s="0" t="n">
        <v>1084</v>
      </c>
      <c r="N38" s="2" t="n">
        <v>228</v>
      </c>
      <c r="O38" s="0" t="n">
        <v>96</v>
      </c>
      <c r="P38" s="11" t="n">
        <v>0.75942325592041</v>
      </c>
      <c r="Q38" s="0" t="n">
        <v>1</v>
      </c>
      <c r="R38" s="2" t="n">
        <v>1</v>
      </c>
      <c r="S38" s="11" t="n">
        <v>2.25245881080627</v>
      </c>
      <c r="T38" s="2" t="n">
        <v>148</v>
      </c>
      <c r="U38" s="0" t="n">
        <v>64</v>
      </c>
      <c r="W38" s="2" t="n">
        <v>519.293608188629</v>
      </c>
      <c r="X38" s="0" t="n">
        <v>1271.47158366055</v>
      </c>
      <c r="Z38" s="2" t="n">
        <v>7</v>
      </c>
      <c r="AA38" s="0" t="n">
        <v>1.19740485611097</v>
      </c>
      <c r="AB38" s="11"/>
      <c r="AC38" s="11" t="n">
        <v>0.053898137208166</v>
      </c>
      <c r="AD38" s="11"/>
      <c r="AE38" s="11"/>
      <c r="AF38" s="11" t="n">
        <v>2.47763025015593</v>
      </c>
      <c r="AG38" s="11" t="n">
        <v>0.123170560876452</v>
      </c>
      <c r="AI38" s="11" t="n">
        <v>0</v>
      </c>
      <c r="AJ38" s="11" t="n">
        <v>0.366808417497997</v>
      </c>
      <c r="AK38" s="2" t="n">
        <v>2</v>
      </c>
      <c r="AL38" s="0" t="n">
        <v>66.3187271808481</v>
      </c>
      <c r="AM38" s="2" t="n">
        <v>59.2287623882294</v>
      </c>
      <c r="AN38" s="0" t="n">
        <v>185.468407186911</v>
      </c>
      <c r="AO38" s="2" t="n">
        <v>538</v>
      </c>
      <c r="AP38" s="0" t="n">
        <v>433</v>
      </c>
      <c r="AR38" s="12" t="n">
        <v>186541</v>
      </c>
      <c r="AS38" s="12" t="n">
        <v>187705</v>
      </c>
      <c r="AT38" s="12" t="n">
        <v>195473</v>
      </c>
      <c r="AV38" s="0" t="n">
        <f aca="false">LOG(T38)</f>
        <v>2.17026171539496</v>
      </c>
    </row>
    <row r="39" customFormat="false" ht="13.8" hidden="false" customHeight="false" outlineLevel="0" collapsed="false">
      <c r="A39" s="10" t="n">
        <v>1987</v>
      </c>
      <c r="B39" s="11" t="n">
        <v>2.80368971824646</v>
      </c>
      <c r="D39" s="2" t="n">
        <v>106</v>
      </c>
      <c r="E39" s="0" t="n">
        <v>191</v>
      </c>
      <c r="G39" s="2" t="n">
        <v>1386</v>
      </c>
      <c r="H39" s="0" t="n">
        <v>684</v>
      </c>
      <c r="N39" s="2" t="n">
        <v>181</v>
      </c>
      <c r="O39" s="0" t="n">
        <v>27</v>
      </c>
      <c r="P39" s="11" t="n">
        <v>0.73879736661911</v>
      </c>
      <c r="Q39" s="0" t="n">
        <v>1</v>
      </c>
      <c r="R39" s="2" t="n">
        <v>1</v>
      </c>
      <c r="S39" s="11" t="n">
        <v>2.14956402778625</v>
      </c>
      <c r="T39" s="2" t="n">
        <v>175</v>
      </c>
      <c r="U39" s="0" t="n">
        <v>72</v>
      </c>
      <c r="W39" s="2" t="n">
        <v>631.561430454254</v>
      </c>
      <c r="X39" s="0" t="n">
        <v>660.905531618116</v>
      </c>
      <c r="Z39" s="2" t="n">
        <v>8</v>
      </c>
      <c r="AA39" s="11" t="n">
        <v>0.222080463124846</v>
      </c>
      <c r="AB39" s="11"/>
      <c r="AC39" s="11" t="n">
        <v>0.0606354043591868</v>
      </c>
      <c r="AD39" s="11"/>
      <c r="AE39" s="11"/>
      <c r="AF39" s="11" t="n">
        <v>2.84495139494538</v>
      </c>
      <c r="AG39" s="11" t="n">
        <v>0.138566880986009</v>
      </c>
      <c r="AI39" s="11" t="n">
        <v>0</v>
      </c>
      <c r="AJ39" s="11" t="n">
        <v>0.412659469685247</v>
      </c>
      <c r="AK39" s="11" t="n">
        <v>0</v>
      </c>
      <c r="AL39" s="0" t="n">
        <v>24.7335680784541</v>
      </c>
      <c r="AM39" s="2" t="n">
        <v>504.593625321984</v>
      </c>
      <c r="AN39" s="0" t="n">
        <v>373.526958085275</v>
      </c>
      <c r="AO39" s="2" t="n">
        <v>528</v>
      </c>
      <c r="AP39" s="0" t="n">
        <v>433</v>
      </c>
      <c r="AR39" s="12" t="n">
        <v>231590</v>
      </c>
      <c r="AS39" s="12" t="n">
        <v>232436</v>
      </c>
      <c r="AT39" s="12" t="n">
        <v>240762</v>
      </c>
      <c r="AV39" s="0" t="n">
        <f aca="false">LOG(T39)</f>
        <v>2.24303804868629</v>
      </c>
    </row>
    <row r="40" customFormat="false" ht="13.8" hidden="false" customHeight="false" outlineLevel="0" collapsed="false">
      <c r="A40" s="10" t="n">
        <v>1988</v>
      </c>
      <c r="B40" s="11" t="n">
        <v>2.76487588882446</v>
      </c>
      <c r="D40" s="2" t="n">
        <v>89</v>
      </c>
      <c r="E40" s="0" t="n">
        <v>293</v>
      </c>
      <c r="G40" s="2" t="n">
        <v>1245</v>
      </c>
      <c r="H40" s="0" t="n">
        <v>663</v>
      </c>
      <c r="N40" s="2" t="n">
        <v>156</v>
      </c>
      <c r="O40" s="0" t="n">
        <v>1</v>
      </c>
      <c r="P40" s="11" t="n">
        <v>0.716696977615356</v>
      </c>
      <c r="Q40" s="11" t="n">
        <v>87.200927734375</v>
      </c>
      <c r="R40" s="2" t="n">
        <v>1</v>
      </c>
      <c r="S40" s="11" t="n">
        <v>2.04525136947632</v>
      </c>
      <c r="T40" s="2" t="n">
        <v>186</v>
      </c>
      <c r="U40" s="0" t="n">
        <v>37</v>
      </c>
      <c r="W40" s="2" t="n">
        <v>625.528210282326</v>
      </c>
      <c r="X40" s="0" t="n">
        <v>297.132009303754</v>
      </c>
      <c r="Z40" s="2" t="n">
        <v>5</v>
      </c>
      <c r="AA40" s="11" t="n">
        <v>0.114124682439157</v>
      </c>
      <c r="AB40" s="11"/>
      <c r="AC40" s="11" t="n">
        <v>0.031159860573471</v>
      </c>
      <c r="AD40" s="11"/>
      <c r="AE40" s="11"/>
      <c r="AF40" s="11" t="n">
        <v>2.93321609124541</v>
      </c>
      <c r="AG40" s="11" t="n">
        <v>0.071207980506699</v>
      </c>
      <c r="AI40" s="11" t="n">
        <v>0</v>
      </c>
      <c r="AJ40" s="11" t="n">
        <v>0.21206111636603</v>
      </c>
      <c r="AK40" s="11" t="n">
        <v>0</v>
      </c>
      <c r="AL40" s="0" t="n">
        <v>15.9186391514278</v>
      </c>
      <c r="AM40" s="2" t="n">
        <v>268.538563579321</v>
      </c>
      <c r="AN40" s="0" t="n">
        <v>515.520797904933</v>
      </c>
      <c r="AO40" s="2" t="n">
        <v>588</v>
      </c>
      <c r="AP40" s="0" t="n">
        <v>400</v>
      </c>
      <c r="AR40" s="12" t="n">
        <v>162381</v>
      </c>
      <c r="AS40" s="12" t="n">
        <v>163187</v>
      </c>
      <c r="AT40" s="12" t="n">
        <v>171990</v>
      </c>
      <c r="AV40" s="0" t="n">
        <f aca="false">LOG(T40)</f>
        <v>2.26951294421792</v>
      </c>
    </row>
    <row r="41" customFormat="false" ht="13.8" hidden="false" customHeight="false" outlineLevel="0" collapsed="false">
      <c r="A41" s="10" t="n">
        <v>1989</v>
      </c>
      <c r="B41" s="11" t="n">
        <v>2.72627973556519</v>
      </c>
      <c r="D41" s="2" t="n">
        <v>73</v>
      </c>
      <c r="E41" s="0" t="n">
        <v>139</v>
      </c>
      <c r="G41" s="2" t="n">
        <v>1308</v>
      </c>
      <c r="H41" s="0" t="n">
        <v>789</v>
      </c>
      <c r="N41" s="2" t="n">
        <v>217</v>
      </c>
      <c r="O41" s="0" t="n">
        <v>13</v>
      </c>
      <c r="P41" s="11" t="n">
        <v>0.694225788116455</v>
      </c>
      <c r="Q41" s="11" t="n">
        <v>66.486328125</v>
      </c>
      <c r="R41" s="11" t="n">
        <v>0.500471591949463</v>
      </c>
      <c r="S41" s="0" t="n">
        <v>2</v>
      </c>
      <c r="T41" s="2" t="n">
        <v>242</v>
      </c>
      <c r="U41" s="0" t="n">
        <v>30</v>
      </c>
      <c r="W41" s="2" t="n">
        <v>566.625644922256</v>
      </c>
      <c r="X41" s="0" t="n">
        <v>286.377304840881</v>
      </c>
      <c r="Z41" s="2" t="n">
        <v>2</v>
      </c>
      <c r="AA41" s="11" t="n">
        <v>0.0925335263020194</v>
      </c>
      <c r="AB41" s="11"/>
      <c r="AC41" s="11" t="n">
        <v>0.0252647518163278</v>
      </c>
      <c r="AD41" s="11"/>
      <c r="AE41" s="11"/>
      <c r="AF41" s="11" t="n">
        <v>3.6977759860456</v>
      </c>
      <c r="AG41" s="11" t="n">
        <v>0.0577362004108371</v>
      </c>
      <c r="AI41" s="11" t="n">
        <v>0</v>
      </c>
      <c r="AJ41" s="11" t="n">
        <v>0.171941445702186</v>
      </c>
      <c r="AK41" s="11" t="n">
        <v>0</v>
      </c>
      <c r="AL41" s="0" t="n">
        <v>11.5556533660225</v>
      </c>
      <c r="AM41" s="2" t="n">
        <v>229.676600277424</v>
      </c>
      <c r="AN41" s="0" t="n">
        <v>432.719565868865</v>
      </c>
      <c r="AO41" s="2" t="n">
        <v>601</v>
      </c>
      <c r="AP41" s="0" t="n">
        <v>335</v>
      </c>
      <c r="AR41" s="12" t="n">
        <v>144427</v>
      </c>
      <c r="AS41" s="12" t="n">
        <v>145499</v>
      </c>
      <c r="AT41" s="12" t="n">
        <v>153579</v>
      </c>
      <c r="AV41" s="0" t="n">
        <f aca="false">LOG(T41)</f>
        <v>2.38381536598043</v>
      </c>
    </row>
    <row r="42" customFormat="false" ht="13.8" hidden="false" customHeight="false" outlineLevel="0" collapsed="false">
      <c r="A42" s="10" t="n">
        <v>1990</v>
      </c>
      <c r="B42" s="11" t="n">
        <v>2.68834066390991</v>
      </c>
      <c r="D42" s="11" t="n">
        <v>56.3421804010868</v>
      </c>
      <c r="E42" s="11" t="n">
        <v>225.816802978516</v>
      </c>
      <c r="F42" s="11" t="n">
        <v>0.0752924382686615</v>
      </c>
      <c r="G42" s="11" t="n">
        <v>1307.11926269531</v>
      </c>
      <c r="H42" s="11" t="n">
        <v>732.860961914063</v>
      </c>
      <c r="N42" s="11" t="n">
        <v>111.928001403809</v>
      </c>
      <c r="O42" s="11" t="n">
        <v>18.2959785461426</v>
      </c>
      <c r="P42" s="11" t="n">
        <v>0.670642912387848</v>
      </c>
      <c r="Q42" s="11" t="n">
        <v>52.119384765625</v>
      </c>
      <c r="R42" s="11" t="n">
        <v>0.343654632568359</v>
      </c>
      <c r="S42" s="11" t="n">
        <v>1.79826617240906</v>
      </c>
      <c r="W42" s="11" t="n">
        <v>814.10205078125</v>
      </c>
      <c r="X42" s="11" t="n">
        <v>171.422836303711</v>
      </c>
      <c r="Z42" s="11" t="n">
        <v>7.00406742095947</v>
      </c>
      <c r="AA42" s="11" t="n">
        <v>0.113659858703613</v>
      </c>
      <c r="AB42" s="11"/>
      <c r="AC42" s="11" t="n">
        <v>0.0080706775188446</v>
      </c>
      <c r="AD42" s="11"/>
      <c r="AE42" s="11"/>
      <c r="AF42" s="11" t="n">
        <v>4.39787864685059</v>
      </c>
      <c r="AG42" s="11" t="n">
        <v>0.510884940624237</v>
      </c>
      <c r="AI42" s="11" t="n">
        <v>1.42333793640137</v>
      </c>
      <c r="AJ42" s="11" t="n">
        <v>0.0400733947753906</v>
      </c>
      <c r="AK42" s="15" t="n">
        <v>0.309</v>
      </c>
      <c r="AL42" s="11" t="n">
        <v>2.96434593200684</v>
      </c>
      <c r="AM42" s="11" t="n">
        <v>350.485260009766</v>
      </c>
      <c r="AN42" s="11" t="n">
        <v>410.640319824219</v>
      </c>
      <c r="AO42" s="11" t="n">
        <v>519.317443847656</v>
      </c>
      <c r="AP42" s="11" t="n">
        <v>306.411346435547</v>
      </c>
      <c r="AR42" s="12"/>
      <c r="AS42" s="12"/>
      <c r="AT42" s="16"/>
    </row>
    <row r="43" customFormat="false" ht="13.8" hidden="false" customHeight="false" outlineLevel="0" collapsed="false">
      <c r="A43" s="10" t="n">
        <v>1991</v>
      </c>
      <c r="B43" s="11" t="n">
        <v>2.65064334869385</v>
      </c>
      <c r="D43" s="11" t="n">
        <v>44.0138219967485</v>
      </c>
      <c r="E43" s="11" t="n">
        <v>261.892486572266</v>
      </c>
      <c r="F43" s="11" t="n">
        <v>0.117319665849209</v>
      </c>
      <c r="G43" s="11" t="n">
        <v>1224.43920898438</v>
      </c>
      <c r="H43" s="11" t="n">
        <v>728.39990234375</v>
      </c>
      <c r="N43" s="11" t="n">
        <v>95.6814804077149</v>
      </c>
      <c r="O43" s="11" t="n">
        <v>18.2721138000488</v>
      </c>
      <c r="P43" s="11" t="n">
        <v>0.646966934204102</v>
      </c>
      <c r="Q43" s="11" t="n">
        <v>37.6298828125</v>
      </c>
      <c r="R43" s="11" t="n">
        <v>0.337375164031982</v>
      </c>
      <c r="S43" s="11" t="n">
        <v>1.64997911453247</v>
      </c>
      <c r="W43" s="11" t="n">
        <v>789.521118164063</v>
      </c>
      <c r="X43" s="11" t="n">
        <v>128.355987548828</v>
      </c>
      <c r="Z43" s="11" t="n">
        <v>7.2080249786377</v>
      </c>
      <c r="AA43" s="11" t="n">
        <v>0.741714954376221</v>
      </c>
      <c r="AB43" s="11"/>
      <c r="AC43" s="11" t="n">
        <v>0.0032927393913269</v>
      </c>
      <c r="AD43" s="11"/>
      <c r="AE43" s="11"/>
      <c r="AF43" s="11" t="n">
        <v>3.65945243835449</v>
      </c>
      <c r="AG43" s="11" t="n">
        <v>0.562431037425995</v>
      </c>
      <c r="AI43" s="11" t="n">
        <v>1.68507385253906</v>
      </c>
      <c r="AJ43" s="11" t="n">
        <v>2.70506000518799</v>
      </c>
      <c r="AK43" s="15" t="n">
        <v>0.009</v>
      </c>
      <c r="AL43" s="11" t="n">
        <v>0.952703475952148</v>
      </c>
      <c r="AM43" s="11" t="n">
        <v>305.591400146484</v>
      </c>
      <c r="AN43" s="11" t="n">
        <v>401.182098388672</v>
      </c>
      <c r="AO43" s="11" t="n">
        <v>498.835998535156</v>
      </c>
      <c r="AP43" s="11" t="n">
        <v>267.320281982422</v>
      </c>
      <c r="AR43" s="12"/>
      <c r="AS43" s="12"/>
      <c r="AT43" s="16"/>
    </row>
    <row r="44" customFormat="false" ht="13.8" hidden="false" customHeight="false" outlineLevel="0" collapsed="false">
      <c r="A44" s="10" t="n">
        <v>1992</v>
      </c>
      <c r="B44" s="11" t="n">
        <v>2.61316633224487</v>
      </c>
      <c r="D44" s="11" t="n">
        <v>40.4740511029959</v>
      </c>
      <c r="E44" s="11" t="n">
        <v>303.464904785156</v>
      </c>
      <c r="F44" s="11" t="n">
        <v>0.0785230547189713</v>
      </c>
      <c r="G44" s="11" t="n">
        <v>1114.04846191406</v>
      </c>
      <c r="H44" s="11" t="n">
        <v>738.360717773438</v>
      </c>
      <c r="N44" s="11" t="n">
        <v>78.6227569580078</v>
      </c>
      <c r="O44" s="11" t="n">
        <v>18.2496910095215</v>
      </c>
      <c r="P44" s="11" t="n">
        <v>0.621701300144196</v>
      </c>
      <c r="Q44" s="11" t="n">
        <v>24.76171875</v>
      </c>
      <c r="R44" s="11" t="n">
        <v>0.449411869049072</v>
      </c>
      <c r="S44" s="11" t="n">
        <v>1.50066065788269</v>
      </c>
      <c r="W44" s="11" t="n">
        <v>757.849487304688</v>
      </c>
      <c r="X44" s="11" t="n">
        <v>103.297836303711</v>
      </c>
      <c r="Z44" s="11" t="n">
        <v>7.3886604309082</v>
      </c>
      <c r="AA44" s="11" t="n">
        <v>1.9268102645874</v>
      </c>
      <c r="AB44" s="11"/>
      <c r="AC44" s="11" t="n">
        <v>0.0054701566696167</v>
      </c>
      <c r="AD44" s="11"/>
      <c r="AE44" s="11"/>
      <c r="AF44" s="11" t="n">
        <v>2.91859817504883</v>
      </c>
      <c r="AG44" s="11" t="n">
        <v>0.626125335693359</v>
      </c>
      <c r="AI44" s="11" t="n">
        <v>2.72812271118164</v>
      </c>
      <c r="AJ44" s="11" t="n">
        <v>7.0765552520752</v>
      </c>
      <c r="AK44" s="15" t="n">
        <v>0.049</v>
      </c>
      <c r="AL44" s="11" t="n">
        <v>0.460145950317383</v>
      </c>
      <c r="AM44" s="11" t="n">
        <v>266.074157714844</v>
      </c>
      <c r="AN44" s="11" t="n">
        <v>378.488403320312</v>
      </c>
      <c r="AO44" s="11" t="n">
        <v>477.607421875</v>
      </c>
      <c r="AP44" s="11" t="n">
        <v>230.824035644531</v>
      </c>
      <c r="AR44" s="12"/>
      <c r="AS44" s="12"/>
      <c r="AT44" s="16"/>
    </row>
    <row r="45" customFormat="false" ht="13.8" hidden="false" customHeight="false" outlineLevel="0" collapsed="false">
      <c r="A45" s="10" t="n">
        <v>1993</v>
      </c>
      <c r="B45" s="11" t="n">
        <v>2.57579255104065</v>
      </c>
      <c r="D45" s="11" t="n">
        <v>38.0411492735147</v>
      </c>
      <c r="E45" s="11" t="n">
        <v>345.783752441406</v>
      </c>
      <c r="F45" s="11" t="n">
        <v>0.207176074385643</v>
      </c>
      <c r="G45" s="11" t="n">
        <v>986.971557617188</v>
      </c>
      <c r="H45" s="11" t="n">
        <v>748.482177734375</v>
      </c>
      <c r="N45" s="17" t="n">
        <v>0.07</v>
      </c>
      <c r="O45" s="11" t="n">
        <v>18.2315788269043</v>
      </c>
      <c r="P45" s="11" t="n">
        <v>0.595963358879089</v>
      </c>
      <c r="Q45" s="11" t="n">
        <v>19.3388671875</v>
      </c>
      <c r="R45" s="11" t="n">
        <v>0.621653556823731</v>
      </c>
      <c r="S45" s="11" t="n">
        <v>1.35134840011597</v>
      </c>
      <c r="W45" s="11" t="n">
        <v>724.323608398437</v>
      </c>
      <c r="X45" s="11" t="n">
        <v>96.9428863525391</v>
      </c>
      <c r="Z45" s="11" t="n">
        <v>7.76894283294678</v>
      </c>
      <c r="AA45" s="11" t="n">
        <v>3.25403070449829</v>
      </c>
      <c r="AB45" s="11"/>
      <c r="AC45" s="11" t="n">
        <v>0.01</v>
      </c>
      <c r="AD45" s="11"/>
      <c r="AE45" s="11"/>
      <c r="AF45" s="11" t="n">
        <v>2.85219573974609</v>
      </c>
      <c r="AG45" s="11" t="n">
        <v>0.673094749450684</v>
      </c>
      <c r="AI45" s="11" t="n">
        <v>7.73008155822754</v>
      </c>
      <c r="AJ45" s="11" t="n">
        <v>11.9434623718262</v>
      </c>
      <c r="AK45" s="11" t="n">
        <v>0.47596001625061</v>
      </c>
      <c r="AL45" s="11" t="n">
        <v>0.866962432861328</v>
      </c>
      <c r="AM45" s="11" t="n">
        <v>231.571578979492</v>
      </c>
      <c r="AN45" s="11" t="n">
        <v>351.590515136719</v>
      </c>
      <c r="AO45" s="11" t="n">
        <v>455.653961181641</v>
      </c>
      <c r="AP45" s="11" t="n">
        <v>194.733871459961</v>
      </c>
      <c r="AR45" s="12"/>
      <c r="AS45" s="12"/>
      <c r="AT45" s="16"/>
    </row>
    <row r="46" customFormat="false" ht="13.8" hidden="false" customHeight="false" outlineLevel="0" collapsed="false">
      <c r="A46" s="10" t="n">
        <v>1994</v>
      </c>
      <c r="B46" s="11" t="n">
        <v>2.53820300102234</v>
      </c>
      <c r="D46" s="11" t="n">
        <v>36.3581889122725</v>
      </c>
      <c r="E46" s="11" t="n">
        <v>380.672760009766</v>
      </c>
      <c r="F46" s="11" t="n">
        <v>0.196235373616219</v>
      </c>
      <c r="G46" s="11" t="n">
        <v>852.5361328125</v>
      </c>
      <c r="H46" s="11" t="n">
        <v>769.178771972656</v>
      </c>
      <c r="N46" s="17" t="n">
        <v>6.8</v>
      </c>
      <c r="O46" s="11" t="n">
        <v>18.200719833374</v>
      </c>
      <c r="P46" s="11" t="n">
        <v>0.569201111793518</v>
      </c>
      <c r="Q46" s="11" t="n">
        <v>19.31787109375</v>
      </c>
      <c r="R46" s="11" t="n">
        <v>0.970158576965332</v>
      </c>
      <c r="S46" s="11" t="n">
        <v>1.2020251750946</v>
      </c>
      <c r="W46" s="11" t="n">
        <v>690.60888671875</v>
      </c>
      <c r="X46" s="11" t="n">
        <v>78.6343383789063</v>
      </c>
      <c r="Z46" s="11" t="n">
        <v>8.38551044464111</v>
      </c>
      <c r="AA46" s="11" t="n">
        <v>4.70348453521729</v>
      </c>
      <c r="AB46" s="11"/>
      <c r="AC46" s="11" t="n">
        <v>0.0227829515933991</v>
      </c>
      <c r="AD46" s="11"/>
      <c r="AE46" s="11"/>
      <c r="AF46" s="11" t="n">
        <v>3.43830108642578</v>
      </c>
      <c r="AG46" s="11" t="n">
        <v>0.721773386001587</v>
      </c>
      <c r="AI46" s="11" t="n">
        <v>18.6458892822266</v>
      </c>
      <c r="AJ46" s="11" t="n">
        <v>18.0482597351074</v>
      </c>
      <c r="AK46" s="11" t="n">
        <v>0.528146028518677</v>
      </c>
      <c r="AL46" s="11" t="n">
        <v>2.05508422851562</v>
      </c>
      <c r="AM46" s="11" t="n">
        <v>197.552474975586</v>
      </c>
      <c r="AN46" s="11" t="n">
        <v>325.070648193359</v>
      </c>
      <c r="AO46" s="11" t="n">
        <v>433.058258056641</v>
      </c>
      <c r="AP46" s="11" t="n">
        <v>157.745254516602</v>
      </c>
      <c r="AR46" s="12"/>
      <c r="AS46" s="12"/>
      <c r="AT46" s="16"/>
    </row>
    <row r="47" customFormat="false" ht="13.8" hidden="false" customHeight="false" outlineLevel="0" collapsed="false">
      <c r="A47" s="10" t="n">
        <v>1995</v>
      </c>
      <c r="B47" s="11" t="n">
        <v>2.50061082839966</v>
      </c>
      <c r="D47" s="11" t="n">
        <v>35.0597158074379</v>
      </c>
      <c r="E47" s="0" t="n">
        <v>398.5</v>
      </c>
      <c r="F47" s="11" t="n">
        <v>0.215762555599213</v>
      </c>
      <c r="G47" s="2" t="n">
        <v>653.5</v>
      </c>
      <c r="H47" s="11" t="n">
        <v>792.360717773438</v>
      </c>
      <c r="N47" s="2" t="n">
        <v>3</v>
      </c>
      <c r="O47" s="11" t="n">
        <v>18.1643924713135</v>
      </c>
      <c r="P47" s="11" t="n">
        <v>0.539187669754028</v>
      </c>
      <c r="Q47" s="11" t="n">
        <v>19.52587890625</v>
      </c>
      <c r="R47" s="2" t="n">
        <v>1.5</v>
      </c>
      <c r="S47" s="11" t="n">
        <v>1.05715894699097</v>
      </c>
      <c r="W47" s="2" t="n">
        <v>14.5</v>
      </c>
      <c r="X47" s="11" t="n">
        <v>67.8397521972656</v>
      </c>
      <c r="Z47" s="11" t="n">
        <v>10.0053157806397</v>
      </c>
      <c r="AA47" s="11" t="n">
        <v>6.21406841278076</v>
      </c>
      <c r="AB47" s="11"/>
      <c r="AC47" s="11" t="n">
        <v>0.054950088262558</v>
      </c>
      <c r="AD47" s="11"/>
      <c r="AE47" s="11"/>
      <c r="AF47" s="11" t="n">
        <v>4.17078018188477</v>
      </c>
      <c r="AG47" s="11" t="n">
        <v>0.770886659622192</v>
      </c>
      <c r="AI47" s="11" t="n">
        <v>34.2589225769043</v>
      </c>
      <c r="AJ47" s="11" t="n">
        <v>22.8082427978516</v>
      </c>
      <c r="AK47" s="11" t="n">
        <v>0.588736057281494</v>
      </c>
      <c r="AL47" s="11" t="n">
        <v>3.63814544677734</v>
      </c>
      <c r="AM47" s="15" t="n">
        <v>7.593</v>
      </c>
      <c r="AN47" s="11" t="n">
        <v>292.768615722656</v>
      </c>
      <c r="AO47" s="11" t="n">
        <v>416.575256347656</v>
      </c>
      <c r="AP47" s="0" t="n">
        <v>181.5</v>
      </c>
      <c r="AR47" s="12" t="n">
        <v>57151</v>
      </c>
      <c r="AS47" s="12" t="n">
        <v>57997</v>
      </c>
      <c r="AT47" s="12" t="n">
        <v>59948.5</v>
      </c>
    </row>
    <row r="48" customFormat="false" ht="13.8" hidden="false" customHeight="false" outlineLevel="0" collapsed="false">
      <c r="A48" s="10" t="n">
        <v>1996</v>
      </c>
      <c r="B48" s="11" t="n">
        <v>2.46334147453308</v>
      </c>
      <c r="D48" s="2" t="n">
        <v>2.5</v>
      </c>
      <c r="E48" s="0" t="n">
        <v>244.5</v>
      </c>
      <c r="G48" s="2" t="n">
        <v>400</v>
      </c>
      <c r="H48" s="0" t="n">
        <v>782</v>
      </c>
      <c r="N48" s="11" t="n">
        <v>44.9020309448242</v>
      </c>
      <c r="O48" s="11" t="n">
        <v>18.1275520324707</v>
      </c>
      <c r="P48" s="2" t="n">
        <v>0.5</v>
      </c>
      <c r="Q48" s="11" t="n">
        <v>17.21337890625</v>
      </c>
      <c r="R48" s="2" t="n">
        <v>5.5</v>
      </c>
      <c r="S48" s="0" t="n">
        <v>0.5</v>
      </c>
      <c r="U48" s="0" t="n">
        <v>45.5</v>
      </c>
      <c r="W48" s="2" t="n">
        <v>566.5</v>
      </c>
      <c r="X48" s="0" t="n">
        <v>104.90557900867</v>
      </c>
      <c r="Z48" s="2" t="n">
        <v>13.5</v>
      </c>
      <c r="AA48" s="0" t="n">
        <v>7.1403425148914</v>
      </c>
      <c r="AB48" s="11"/>
      <c r="AC48" s="11" t="n">
        <v>0.0383182069214305</v>
      </c>
      <c r="AD48" s="11"/>
      <c r="AE48" s="11"/>
      <c r="AF48" s="11" t="n">
        <v>5.06925964355469</v>
      </c>
      <c r="AG48" s="11" t="n">
        <v>0.0875665706231029</v>
      </c>
      <c r="AI48" s="2" t="n">
        <v>51</v>
      </c>
      <c r="AJ48" s="0" t="n">
        <v>28.260777859315</v>
      </c>
      <c r="AK48" s="2" t="n">
        <v>2</v>
      </c>
      <c r="AL48" s="0" t="n">
        <v>5.35940760513416</v>
      </c>
      <c r="AM48" s="2" t="n">
        <v>5.5</v>
      </c>
      <c r="AN48" s="0" t="n">
        <v>225.708008234445</v>
      </c>
      <c r="AO48" s="2" t="n">
        <v>356</v>
      </c>
      <c r="AP48" s="0" t="n">
        <v>21.5</v>
      </c>
      <c r="AR48" s="12" t="n">
        <v>68270.5</v>
      </c>
      <c r="AS48" s="12" t="n">
        <v>69300</v>
      </c>
      <c r="AT48" s="12" t="n">
        <v>71075</v>
      </c>
    </row>
    <row r="49" customFormat="false" ht="13.8" hidden="false" customHeight="false" outlineLevel="0" collapsed="false">
      <c r="A49" s="10" t="n">
        <v>1997</v>
      </c>
      <c r="B49" s="11" t="n">
        <v>2.42674350738525</v>
      </c>
      <c r="D49" s="2" t="n">
        <v>77.5</v>
      </c>
      <c r="E49" s="0" t="n">
        <v>64</v>
      </c>
      <c r="G49" s="2" t="n">
        <v>1010.5</v>
      </c>
      <c r="H49" s="0" t="n">
        <v>1105</v>
      </c>
      <c r="N49" s="11" t="n">
        <v>41.6208648681641</v>
      </c>
      <c r="O49" s="11" t="n">
        <v>18.1062850952148</v>
      </c>
      <c r="P49" s="11" t="n">
        <v>0.476069033145904</v>
      </c>
      <c r="Q49" s="11" t="n">
        <v>17.347412109375</v>
      </c>
      <c r="R49" s="2" t="n">
        <v>6</v>
      </c>
      <c r="S49" s="11" t="n">
        <v>0.85551929473877</v>
      </c>
      <c r="U49" s="0" t="n">
        <v>237</v>
      </c>
      <c r="W49" s="2" t="n">
        <v>261</v>
      </c>
      <c r="X49" s="0" t="n">
        <v>208.480708242963</v>
      </c>
      <c r="Z49" s="2" t="n">
        <v>66</v>
      </c>
      <c r="AA49" s="11" t="n">
        <v>0.731014857785953</v>
      </c>
      <c r="AB49" s="11"/>
      <c r="AC49" s="11" t="n">
        <v>0.19959153934899</v>
      </c>
      <c r="AD49" s="11"/>
      <c r="AE49" s="11"/>
      <c r="AF49" s="11" t="n">
        <v>5.11570739746094</v>
      </c>
      <c r="AG49" s="11" t="n">
        <v>0.456115983245613</v>
      </c>
      <c r="AI49" s="2" t="n">
        <v>91</v>
      </c>
      <c r="AJ49" s="0" t="n">
        <v>2.85833742104727</v>
      </c>
      <c r="AK49" s="11" t="n">
        <v>0.664253354072571</v>
      </c>
      <c r="AL49" s="0" t="n">
        <v>18.789661591578</v>
      </c>
      <c r="AM49" s="11" t="n">
        <v>140.497329711914</v>
      </c>
      <c r="AN49" s="11" t="n">
        <v>60.9845703640309</v>
      </c>
      <c r="AO49" s="2" t="n">
        <v>506</v>
      </c>
      <c r="AP49" s="0" t="n">
        <v>65</v>
      </c>
      <c r="AR49" s="12" t="n">
        <v>71680.5</v>
      </c>
      <c r="AS49" s="12" t="n">
        <v>72767.5</v>
      </c>
      <c r="AT49" s="12" t="n">
        <v>75531.5</v>
      </c>
    </row>
    <row r="50" customFormat="false" ht="13.8" hidden="false" customHeight="false" outlineLevel="0" collapsed="false">
      <c r="A50" s="10" t="n">
        <v>1998</v>
      </c>
      <c r="B50" s="11" t="n">
        <v>2.39040803909302</v>
      </c>
      <c r="D50" s="2" t="n">
        <v>22.5</v>
      </c>
      <c r="E50" s="0" t="n">
        <v>100</v>
      </c>
      <c r="G50" s="2" t="n">
        <v>507.5</v>
      </c>
      <c r="H50" s="0" t="n">
        <v>1467.5</v>
      </c>
      <c r="N50" s="11" t="n">
        <v>38.82470703125</v>
      </c>
      <c r="O50" s="11" t="n">
        <v>18.0614547729492</v>
      </c>
      <c r="P50" s="2" t="n">
        <v>0.5</v>
      </c>
      <c r="Q50" s="11" t="n">
        <v>19.076171875</v>
      </c>
      <c r="R50" s="2" t="n">
        <v>12</v>
      </c>
      <c r="S50" s="0" t="n">
        <v>1.5</v>
      </c>
      <c r="T50" s="2" t="n">
        <v>6</v>
      </c>
      <c r="U50" s="0" t="n">
        <v>432.5</v>
      </c>
      <c r="W50" s="2" t="n">
        <v>341.263906478882</v>
      </c>
      <c r="X50" s="0" t="n">
        <v>332.772811456041</v>
      </c>
      <c r="Z50" s="2" t="n">
        <v>58</v>
      </c>
      <c r="AA50" s="0" t="n">
        <v>11.3340250041874</v>
      </c>
      <c r="AB50" s="11"/>
      <c r="AC50" s="11" t="n">
        <v>0.36423350535206</v>
      </c>
      <c r="AD50" s="11"/>
      <c r="AE50" s="11"/>
      <c r="AF50" s="11" t="n">
        <v>0.0637498386204243</v>
      </c>
      <c r="AG50" s="11" t="n">
        <v>0.832363555922901</v>
      </c>
      <c r="AI50" s="2" t="n">
        <v>92.5587942451239</v>
      </c>
      <c r="AJ50" s="0" t="n">
        <v>7.47882250887319</v>
      </c>
      <c r="AK50" s="2" t="n">
        <v>0.5</v>
      </c>
      <c r="AL50" s="11" t="n">
        <v>22.4273360268247</v>
      </c>
      <c r="AM50" s="11" t="n">
        <v>1.11354947090149</v>
      </c>
      <c r="AN50" s="11" t="n">
        <v>111.290407942799</v>
      </c>
      <c r="AO50" s="2" t="n">
        <v>457</v>
      </c>
      <c r="AP50" s="0" t="n">
        <v>67</v>
      </c>
      <c r="AR50" s="12" t="n">
        <v>47463.5</v>
      </c>
      <c r="AS50" s="12" t="n">
        <v>48488</v>
      </c>
      <c r="AT50" s="12" t="n">
        <v>50979.5</v>
      </c>
      <c r="AV50" s="0" t="n">
        <f aca="false">LOG(T50)</f>
        <v>0.778151250383644</v>
      </c>
    </row>
    <row r="51" customFormat="false" ht="13.8" hidden="false" customHeight="false" outlineLevel="0" collapsed="false">
      <c r="A51" s="10" t="n">
        <v>1999</v>
      </c>
      <c r="B51" s="11" t="n">
        <v>2.35461783409119</v>
      </c>
      <c r="D51" s="2" t="n">
        <v>24.5</v>
      </c>
      <c r="E51" s="0" t="n">
        <v>224</v>
      </c>
      <c r="G51" s="2" t="n">
        <v>346.5</v>
      </c>
      <c r="H51" s="0" t="n">
        <v>785.5</v>
      </c>
      <c r="N51" s="11" t="n">
        <v>36.6067848205566</v>
      </c>
      <c r="O51" s="11" t="n">
        <v>17.9420700073242</v>
      </c>
      <c r="P51" s="11" t="n">
        <v>0.41571307182312</v>
      </c>
      <c r="Q51" s="11" t="n">
        <v>23.58544921875</v>
      </c>
      <c r="R51" s="2" t="n">
        <v>21.5</v>
      </c>
      <c r="S51" s="0" t="n">
        <v>0.5</v>
      </c>
      <c r="T51" s="2" t="n">
        <v>1</v>
      </c>
      <c r="U51" s="0" t="n">
        <v>21</v>
      </c>
      <c r="W51" s="2" t="n">
        <v>369.292623817921</v>
      </c>
      <c r="X51" s="0" t="n">
        <v>38.764113388617</v>
      </c>
      <c r="Z51" s="2" t="n">
        <v>88.5</v>
      </c>
      <c r="AA51" s="11" t="n">
        <v>0.0647734684114136</v>
      </c>
      <c r="AB51" s="11"/>
      <c r="AC51" s="11" t="n">
        <v>0.0176853262714295</v>
      </c>
      <c r="AD51" s="11"/>
      <c r="AE51" s="11"/>
      <c r="AF51" s="11" t="n">
        <v>0.010057982057333</v>
      </c>
      <c r="AG51" s="11" t="n">
        <v>0.0404153402875859</v>
      </c>
      <c r="AI51" s="2" t="n">
        <v>91.0146533008665</v>
      </c>
      <c r="AJ51" s="0" t="n">
        <v>31.6203590119915</v>
      </c>
      <c r="AK51" s="2" t="n">
        <v>0.5</v>
      </c>
      <c r="AL51" s="11" t="n">
        <v>1.08895735621577</v>
      </c>
      <c r="AM51" s="2" t="n">
        <v>10.1826649010181</v>
      </c>
      <c r="AN51" s="0" t="n">
        <v>576.403696108205</v>
      </c>
      <c r="AO51" s="2" t="n">
        <v>454.5</v>
      </c>
      <c r="AP51" s="0" t="n">
        <v>71.5</v>
      </c>
      <c r="AR51" s="12" t="n">
        <v>47259</v>
      </c>
      <c r="AS51" s="12" t="n">
        <v>48252</v>
      </c>
      <c r="AT51" s="12" t="n">
        <v>50774.5</v>
      </c>
      <c r="AV51" s="0" t="n">
        <f aca="false">LOG(T51)</f>
        <v>0</v>
      </c>
    </row>
    <row r="52" customFormat="false" ht="13.8" hidden="false" customHeight="false" outlineLevel="0" collapsed="false">
      <c r="A52" s="10" t="n">
        <v>2000</v>
      </c>
      <c r="B52" s="11" t="n">
        <v>2.31882762908935</v>
      </c>
      <c r="D52" s="2" t="n">
        <v>26.5</v>
      </c>
      <c r="E52" s="0" t="n">
        <v>190.5</v>
      </c>
      <c r="G52" s="2" t="n">
        <v>387</v>
      </c>
      <c r="H52" s="0" t="n">
        <v>1381.5</v>
      </c>
      <c r="N52" s="11" t="n">
        <v>34.338264465332</v>
      </c>
      <c r="O52" s="11" t="n">
        <v>17.8084392547607</v>
      </c>
      <c r="P52" s="11" t="n">
        <v>0.385652899742126</v>
      </c>
      <c r="Q52" s="11" t="n">
        <v>34.525390625</v>
      </c>
      <c r="R52" s="2" t="n">
        <v>15.5</v>
      </c>
      <c r="S52" s="11" t="n">
        <v>0.630963325500488</v>
      </c>
      <c r="T52" s="2" t="n">
        <v>0.5</v>
      </c>
      <c r="U52" s="0" t="n">
        <v>8.5</v>
      </c>
      <c r="W52" s="2" t="n">
        <v>404.89523729682</v>
      </c>
      <c r="X52" s="0" t="n">
        <v>36.7735697049164</v>
      </c>
      <c r="Z52" s="2" t="n">
        <v>46.5</v>
      </c>
      <c r="AA52" s="0" t="n">
        <v>0.526217832452239</v>
      </c>
      <c r="AB52" s="11"/>
      <c r="AC52" s="11" t="n">
        <v>0.00715834634795955</v>
      </c>
      <c r="AD52" s="11"/>
      <c r="AE52" s="11"/>
      <c r="AF52" s="11" t="n">
        <v>0.00476368702948093</v>
      </c>
      <c r="AG52" s="11" t="n">
        <v>0.0163585901164038</v>
      </c>
      <c r="AI52" s="2" t="n">
        <v>91.5097939381376</v>
      </c>
      <c r="AJ52" s="0" t="n">
        <v>61.548716742949</v>
      </c>
      <c r="AK52" s="11" t="n">
        <v>0</v>
      </c>
      <c r="AL52" s="11" t="n">
        <v>0.440768453706382</v>
      </c>
      <c r="AM52" s="2" t="n">
        <v>3.09020505100489</v>
      </c>
      <c r="AN52" s="0" t="n">
        <v>245.687210329512</v>
      </c>
      <c r="AO52" s="2" t="n">
        <v>382</v>
      </c>
      <c r="AP52" s="0" t="n">
        <v>183.5</v>
      </c>
      <c r="AR52" s="12" t="n">
        <v>58040</v>
      </c>
      <c r="AS52" s="12" t="n">
        <v>59096</v>
      </c>
      <c r="AT52" s="12" t="n">
        <v>61937.5</v>
      </c>
      <c r="AV52" s="0" t="n">
        <f aca="false">LOG(T52)</f>
        <v>-0.301029995663981</v>
      </c>
    </row>
    <row r="53" customFormat="false" ht="13.8" hidden="false" customHeight="false" outlineLevel="0" collapsed="false">
      <c r="A53" s="10" t="n">
        <v>2001</v>
      </c>
      <c r="B53" s="11" t="n">
        <v>2.28294682502747</v>
      </c>
      <c r="D53" s="2" t="n">
        <v>33.5</v>
      </c>
      <c r="E53" s="0" t="n">
        <v>293</v>
      </c>
      <c r="G53" s="2" t="n">
        <v>1289.5</v>
      </c>
      <c r="H53" s="0" t="n">
        <v>2057</v>
      </c>
      <c r="N53" s="11" t="n">
        <v>32.0850257873535</v>
      </c>
      <c r="O53" s="11" t="n">
        <v>17.5863304138184</v>
      </c>
      <c r="P53" s="11" t="n">
        <v>0.356793731451034</v>
      </c>
      <c r="Q53" s="11" t="n">
        <v>47.6220703125</v>
      </c>
      <c r="R53" s="2" t="n">
        <v>9.5</v>
      </c>
      <c r="S53" s="11" t="n">
        <v>0.58034610748291</v>
      </c>
      <c r="T53" s="2" t="n">
        <v>2.5</v>
      </c>
      <c r="U53" s="0" t="n">
        <v>7</v>
      </c>
      <c r="W53" s="2" t="n">
        <v>372.961195021868</v>
      </c>
      <c r="X53" s="0" t="n">
        <v>68.7547044628723</v>
      </c>
      <c r="Z53" s="2" t="n">
        <v>50.5</v>
      </c>
      <c r="AA53" s="0" t="n">
        <v>0.521591156137138</v>
      </c>
      <c r="AB53" s="11"/>
      <c r="AC53" s="11" t="n">
        <v>0.00589510875714316</v>
      </c>
      <c r="AD53" s="11"/>
      <c r="AE53" s="11"/>
      <c r="AF53" s="11" t="n">
        <v>0.0228947401046753</v>
      </c>
      <c r="AG53" s="11" t="n">
        <v>0.013471780095862</v>
      </c>
      <c r="AI53" s="2" t="n">
        <v>100.062473732978</v>
      </c>
      <c r="AJ53" s="0" t="n">
        <v>28.0401196706638</v>
      </c>
      <c r="AK53" s="2" t="n">
        <v>0.5</v>
      </c>
      <c r="AL53" s="11" t="n">
        <v>0.362985785405256</v>
      </c>
      <c r="AM53" s="2" t="n">
        <v>22.9534363746643</v>
      </c>
      <c r="AN53" s="0" t="n">
        <v>227.801232036068</v>
      </c>
      <c r="AO53" s="2" t="n">
        <v>432.5</v>
      </c>
      <c r="AP53" s="0" t="n">
        <v>45</v>
      </c>
      <c r="AR53" s="12" t="n">
        <v>60891.5</v>
      </c>
      <c r="AS53" s="12" t="n">
        <v>61929.5</v>
      </c>
      <c r="AT53" s="12" t="n">
        <v>64500.5</v>
      </c>
      <c r="AV53" s="0" t="n">
        <f aca="false">LOG(T53)</f>
        <v>0.397940008672038</v>
      </c>
    </row>
    <row r="54" customFormat="false" ht="13.8" hidden="false" customHeight="false" outlineLevel="0" collapsed="false">
      <c r="A54" s="10" t="n">
        <v>2002</v>
      </c>
      <c r="B54" s="11" t="n">
        <v>2.24692153930664</v>
      </c>
      <c r="D54" s="2" t="n">
        <v>37</v>
      </c>
      <c r="E54" s="0" t="n">
        <v>174.5</v>
      </c>
      <c r="G54" s="2" t="n">
        <v>708.5</v>
      </c>
      <c r="H54" s="0" t="n">
        <v>2359.5</v>
      </c>
      <c r="N54" s="11" t="n">
        <v>30.0694351196289</v>
      </c>
      <c r="O54" s="11" t="n">
        <v>17.1904964447021</v>
      </c>
      <c r="P54" s="11" t="n">
        <v>0.327770978212357</v>
      </c>
      <c r="Q54" s="11" t="n">
        <v>63.39453125</v>
      </c>
      <c r="R54" s="2" t="n">
        <v>13</v>
      </c>
      <c r="S54" s="0" t="n">
        <v>0.5</v>
      </c>
      <c r="T54" s="2" t="n">
        <v>4.5</v>
      </c>
      <c r="U54" s="0" t="n">
        <v>73.5</v>
      </c>
      <c r="W54" s="2" t="n">
        <v>351.502055972815</v>
      </c>
      <c r="X54" s="0" t="n">
        <v>90.9243968601595</v>
      </c>
      <c r="Z54" s="2" t="n">
        <v>62</v>
      </c>
      <c r="AA54" s="0" t="n">
        <v>2.72670713943995</v>
      </c>
      <c r="AB54" s="11"/>
      <c r="AC54" s="11" t="n">
        <v>0.0618986419500032</v>
      </c>
      <c r="AD54" s="11"/>
      <c r="AE54" s="11"/>
      <c r="AF54" s="11" t="n">
        <v>0.0394816640764475</v>
      </c>
      <c r="AG54" s="11" t="n">
        <v>0.141453691006551</v>
      </c>
      <c r="AI54" s="2" t="n">
        <v>93.137765170075</v>
      </c>
      <c r="AJ54" s="0" t="n">
        <v>25.9212565419704</v>
      </c>
      <c r="AK54" s="2" t="n">
        <v>0.5</v>
      </c>
      <c r="AL54" s="0" t="n">
        <v>5.31135074675519</v>
      </c>
      <c r="AM54" s="2" t="n">
        <v>7.82069708406925</v>
      </c>
      <c r="AN54" s="0" t="n">
        <v>226.912936378718</v>
      </c>
      <c r="AO54" s="2" t="n">
        <v>446.5</v>
      </c>
      <c r="AP54" s="0" t="n">
        <v>86.5</v>
      </c>
      <c r="AR54" s="12" t="n">
        <v>54219.5</v>
      </c>
      <c r="AS54" s="12" t="n">
        <v>55246.5</v>
      </c>
      <c r="AT54" s="12" t="n">
        <v>57725.5</v>
      </c>
      <c r="AV54" s="0" t="n">
        <f aca="false">LOG(T54)</f>
        <v>0.653212513775344</v>
      </c>
    </row>
    <row r="55" customFormat="false" ht="13.8" hidden="false" customHeight="false" outlineLevel="0" collapsed="false">
      <c r="A55" s="10" t="n">
        <v>2003</v>
      </c>
      <c r="B55" s="11" t="n">
        <v>2.21070909500122</v>
      </c>
      <c r="D55" s="2" t="n">
        <v>36.5</v>
      </c>
      <c r="E55" s="0" t="n">
        <v>189</v>
      </c>
      <c r="G55" s="2" t="n">
        <v>718</v>
      </c>
      <c r="H55" s="0" t="n">
        <v>2648.5</v>
      </c>
      <c r="N55" s="11" t="n">
        <v>28.2313747406006</v>
      </c>
      <c r="O55" s="11" t="n">
        <v>16.6003379821777</v>
      </c>
      <c r="P55" s="11" t="n">
        <v>0.299288809299469</v>
      </c>
      <c r="Q55" s="11" t="n">
        <v>81.6796875</v>
      </c>
      <c r="R55" s="2" t="n">
        <v>12.5</v>
      </c>
      <c r="S55" s="0" t="n">
        <v>0.5</v>
      </c>
      <c r="T55" s="2" t="n">
        <v>10.5</v>
      </c>
      <c r="U55" s="0" t="n">
        <v>101.5</v>
      </c>
      <c r="W55" s="2" t="n">
        <v>359.103102475405</v>
      </c>
      <c r="X55" s="0" t="n">
        <v>109.943214711649</v>
      </c>
      <c r="Z55" s="2" t="n">
        <v>59.5</v>
      </c>
      <c r="AA55" s="0" t="n">
        <v>3.8130717639885</v>
      </c>
      <c r="AB55" s="11"/>
      <c r="AC55" s="11" t="n">
        <v>0.0854790769785758</v>
      </c>
      <c r="AD55" s="11"/>
      <c r="AE55" s="11"/>
      <c r="AF55" s="11" t="n">
        <v>0.0879193232394755</v>
      </c>
      <c r="AG55" s="11" t="n">
        <v>0.195340811389999</v>
      </c>
      <c r="AI55" s="2" t="n">
        <v>91.3830677941442</v>
      </c>
      <c r="AJ55" s="0" t="n">
        <v>18.0817352246257</v>
      </c>
      <c r="AK55" s="2" t="n">
        <v>0.5</v>
      </c>
      <c r="AL55" s="0" t="n">
        <v>6.76329388837621</v>
      </c>
      <c r="AM55" s="2" t="n">
        <v>8.92591018229723</v>
      </c>
      <c r="AN55" s="0" t="n">
        <v>233.117864522992</v>
      </c>
      <c r="AO55" s="2" t="n">
        <v>455</v>
      </c>
      <c r="AP55" s="0" t="n">
        <v>85</v>
      </c>
      <c r="AR55" s="12" t="n">
        <v>49482</v>
      </c>
      <c r="AS55" s="12" t="n">
        <v>50487.5</v>
      </c>
      <c r="AT55" s="12" t="n">
        <v>53171.5</v>
      </c>
      <c r="AV55" s="0" t="n">
        <f aca="false">LOG(T55)</f>
        <v>1.02118929906994</v>
      </c>
    </row>
    <row r="56" customFormat="false" ht="13.8" hidden="false" customHeight="false" outlineLevel="0" collapsed="false">
      <c r="A56" s="10" t="n">
        <v>2004</v>
      </c>
      <c r="B56" s="11" t="n">
        <v>2.17530870437622</v>
      </c>
      <c r="D56" s="2" t="n">
        <v>38.5</v>
      </c>
      <c r="E56" s="0" t="n">
        <v>181</v>
      </c>
      <c r="G56" s="2" t="n">
        <v>775</v>
      </c>
      <c r="H56" s="0" t="n">
        <v>2437</v>
      </c>
      <c r="N56" s="11" t="n">
        <v>26.5517959594727</v>
      </c>
      <c r="O56" s="11" t="n">
        <v>15.9118633270264</v>
      </c>
      <c r="P56" s="11" t="n">
        <v>0.271524339914322</v>
      </c>
      <c r="Q56" s="11" t="n">
        <v>99.99658203125</v>
      </c>
      <c r="R56" s="2" t="n">
        <v>13.5</v>
      </c>
      <c r="S56" s="0" t="n">
        <v>0.5</v>
      </c>
      <c r="T56" s="2" t="n">
        <v>11.5</v>
      </c>
      <c r="U56" s="0" t="n">
        <v>90</v>
      </c>
      <c r="W56" s="2" t="n">
        <v>389.796685516834</v>
      </c>
      <c r="X56" s="0" t="n">
        <v>105.131914522644</v>
      </c>
      <c r="Z56" s="2" t="n">
        <v>60.5</v>
      </c>
      <c r="AA56" s="0" t="n">
        <v>3.77760057890606</v>
      </c>
      <c r="AB56" s="11"/>
      <c r="AC56" s="11" t="n">
        <v>0.0757942554489835</v>
      </c>
      <c r="AD56" s="11"/>
      <c r="AE56" s="11"/>
      <c r="AF56" s="11" t="n">
        <v>0.0914920940995216</v>
      </c>
      <c r="AG56" s="11" t="n">
        <v>0.173208601232511</v>
      </c>
      <c r="AI56" s="2" t="n">
        <v>93.9899329692125</v>
      </c>
      <c r="AJ56" s="0" t="n">
        <v>18.5158243371066</v>
      </c>
      <c r="AK56" s="2" t="n">
        <v>0.5</v>
      </c>
      <c r="AL56" s="0" t="n">
        <v>6.16696009806758</v>
      </c>
      <c r="AM56" s="2" t="n">
        <v>9.12188890576363</v>
      </c>
      <c r="AN56" s="0" t="n">
        <v>238.158697606594</v>
      </c>
      <c r="AO56" s="2" t="n">
        <v>427.5</v>
      </c>
      <c r="AP56" s="0" t="n">
        <v>98.5</v>
      </c>
      <c r="AR56" s="12" t="n">
        <v>65355.5</v>
      </c>
      <c r="AS56" s="12" t="n">
        <v>66437.5</v>
      </c>
      <c r="AT56" s="12" t="n">
        <v>69510.5</v>
      </c>
      <c r="AV56" s="0" t="n">
        <f aca="false">LOG(T56)</f>
        <v>1.06069784035361</v>
      </c>
    </row>
    <row r="57" customFormat="false" ht="13.8" hidden="false" customHeight="false" outlineLevel="0" collapsed="false">
      <c r="A57" s="10" t="n">
        <v>2005</v>
      </c>
      <c r="B57" s="11" t="n">
        <v>2.14142513275146</v>
      </c>
      <c r="D57" s="2" t="n">
        <v>40.5</v>
      </c>
      <c r="E57" s="0" t="n">
        <v>183.5</v>
      </c>
      <c r="G57" s="2" t="n">
        <v>795.5</v>
      </c>
      <c r="H57" s="0" t="n">
        <v>2417.5</v>
      </c>
      <c r="N57" s="11" t="n">
        <v>24.847297668457</v>
      </c>
      <c r="O57" s="11" t="n">
        <v>15.0530967712402</v>
      </c>
      <c r="P57" s="11" t="n">
        <v>0.245281040668487</v>
      </c>
      <c r="Q57" s="11" t="n">
        <v>111.4287109375</v>
      </c>
      <c r="R57" s="2" t="n">
        <v>15.5</v>
      </c>
      <c r="S57" s="0" t="n">
        <v>1.5</v>
      </c>
      <c r="T57" s="2" t="n">
        <v>14</v>
      </c>
      <c r="U57" s="0" t="n">
        <v>95</v>
      </c>
      <c r="W57" s="2" t="n">
        <v>395.609696269035</v>
      </c>
      <c r="X57" s="0" t="n">
        <v>112.028131996125</v>
      </c>
      <c r="Z57" s="2" t="n">
        <v>63.5</v>
      </c>
      <c r="AA57" s="0" t="n">
        <v>5.79302283328973</v>
      </c>
      <c r="AB57" s="11"/>
      <c r="AC57" s="11" t="n">
        <v>0.0800050474183715</v>
      </c>
      <c r="AD57" s="11"/>
      <c r="AE57" s="11"/>
      <c r="AF57" s="11" t="n">
        <v>0.105286277830601</v>
      </c>
      <c r="AG57" s="11" t="n">
        <v>0.182831301300984</v>
      </c>
      <c r="AI57" s="2" t="n">
        <v>92.1858778893948</v>
      </c>
      <c r="AJ57" s="0" t="n">
        <v>20.0444812447236</v>
      </c>
      <c r="AK57" s="2" t="n">
        <v>1.5</v>
      </c>
      <c r="AL57" s="0" t="n">
        <v>7.42623565907133</v>
      </c>
      <c r="AM57" s="2" t="n">
        <v>12.0991386771202</v>
      </c>
      <c r="AN57" s="0" t="n">
        <v>241.945291918071</v>
      </c>
      <c r="AO57" s="2" t="n">
        <v>429.5</v>
      </c>
      <c r="AP57" s="0" t="n">
        <v>99.5</v>
      </c>
      <c r="AR57" s="12" t="n">
        <v>60584.5</v>
      </c>
      <c r="AS57" s="12" t="n">
        <v>61638.5</v>
      </c>
      <c r="AT57" s="12" t="n">
        <v>64770</v>
      </c>
      <c r="AV57" s="0" t="n">
        <f aca="false">LOG(T57)</f>
        <v>1.14612803567824</v>
      </c>
    </row>
    <row r="58" customFormat="false" ht="13.8" hidden="false" customHeight="false" outlineLevel="0" collapsed="false">
      <c r="A58" s="10" t="n">
        <v>2006</v>
      </c>
      <c r="B58" s="11" t="n">
        <v>2.10839033126831</v>
      </c>
      <c r="D58" s="2" t="n">
        <v>47.5</v>
      </c>
      <c r="E58" s="0" t="n">
        <v>216</v>
      </c>
      <c r="G58" s="2" t="n">
        <v>947.5</v>
      </c>
      <c r="H58" s="0" t="n">
        <v>2881.5</v>
      </c>
      <c r="N58" s="11" t="n">
        <v>23.2591400146484</v>
      </c>
      <c r="O58" s="11" t="n">
        <v>13.9631605148315</v>
      </c>
      <c r="P58" s="11" t="n">
        <v>0.221124112606049</v>
      </c>
      <c r="Q58" s="11" t="n">
        <v>119.374267578125</v>
      </c>
      <c r="R58" s="2" t="n">
        <v>13.5</v>
      </c>
      <c r="S58" s="0" t="n">
        <v>1.5</v>
      </c>
      <c r="T58" s="2" t="n">
        <v>14</v>
      </c>
      <c r="U58" s="0" t="n">
        <v>92</v>
      </c>
      <c r="W58" s="2" t="n">
        <v>445.505785346031</v>
      </c>
      <c r="X58" s="0" t="n">
        <v>115.990401512036</v>
      </c>
      <c r="Z58" s="2" t="n">
        <v>65.5</v>
      </c>
      <c r="AA58" s="0" t="n">
        <v>6.78376948065953</v>
      </c>
      <c r="AB58" s="11"/>
      <c r="AC58" s="11" t="n">
        <v>0.0774785722367387</v>
      </c>
      <c r="AD58" s="11"/>
      <c r="AE58" s="11"/>
      <c r="AF58" s="11" t="n">
        <v>0.0989092504605651</v>
      </c>
      <c r="AG58" s="11" t="n">
        <v>0.1770576812599</v>
      </c>
      <c r="AI58" s="2" t="n">
        <v>102.779509037733</v>
      </c>
      <c r="AJ58" s="0" t="n">
        <v>22.5272871001534</v>
      </c>
      <c r="AK58" s="2" t="n">
        <v>1.5</v>
      </c>
      <c r="AL58" s="0" t="n">
        <v>7.27067032246908</v>
      </c>
      <c r="AM58" s="2" t="n">
        <v>13.6157966852188</v>
      </c>
      <c r="AN58" s="0" t="n">
        <v>273.673335331185</v>
      </c>
      <c r="AO58" s="2" t="n">
        <v>493.5</v>
      </c>
      <c r="AP58" s="0" t="n">
        <v>114.5</v>
      </c>
      <c r="AR58" s="12" t="n">
        <v>63418</v>
      </c>
      <c r="AS58" s="12" t="n">
        <v>64519</v>
      </c>
      <c r="AT58" s="12" t="n">
        <v>68040</v>
      </c>
      <c r="AV58" s="0" t="n">
        <f aca="false">LOG(T58)</f>
        <v>1.14612803567824</v>
      </c>
    </row>
    <row r="59" customFormat="false" ht="13.8" hidden="false" customHeight="false" outlineLevel="0" collapsed="false">
      <c r="A59" s="10" t="n">
        <v>2007</v>
      </c>
      <c r="B59" s="11" t="n">
        <v>2.07902956008911</v>
      </c>
      <c r="D59" s="2" t="n">
        <v>104</v>
      </c>
      <c r="E59" s="0" t="n">
        <v>244.5</v>
      </c>
      <c r="G59" s="2" t="n">
        <v>2996</v>
      </c>
      <c r="H59" s="0" t="n">
        <v>7068.5</v>
      </c>
      <c r="N59" s="11" t="n">
        <v>21.7317123413086</v>
      </c>
      <c r="O59" s="11" t="n">
        <v>12.8487367630005</v>
      </c>
      <c r="P59" s="11" t="n">
        <v>0.1989825963974</v>
      </c>
      <c r="Q59" s="11" t="n">
        <v>121.704345703125</v>
      </c>
      <c r="R59" s="2" t="n">
        <v>9.5</v>
      </c>
      <c r="S59" s="0" t="n">
        <v>1.5</v>
      </c>
      <c r="T59" s="2" t="n">
        <v>89.5</v>
      </c>
      <c r="U59" s="0" t="n">
        <v>89</v>
      </c>
      <c r="W59" s="2" t="n">
        <v>337.466457694769</v>
      </c>
      <c r="X59" s="0" t="n">
        <v>139.952671027948</v>
      </c>
      <c r="Z59" s="2" t="n">
        <v>33</v>
      </c>
      <c r="AA59" s="0" t="n">
        <v>7.77451612802932</v>
      </c>
      <c r="AB59" s="11"/>
      <c r="AC59" s="11" t="n">
        <v>0.0749520970551059</v>
      </c>
      <c r="AD59" s="11"/>
      <c r="AE59" s="11"/>
      <c r="AF59" s="11" t="n">
        <v>0.589584770379588</v>
      </c>
      <c r="AG59" s="11" t="n">
        <v>0.171284061218817</v>
      </c>
      <c r="AI59" s="2" t="n">
        <v>115.110115934163</v>
      </c>
      <c r="AJ59" s="0" t="n">
        <v>25.0100929555832</v>
      </c>
      <c r="AK59" s="2" t="n">
        <v>1.5</v>
      </c>
      <c r="AL59" s="0" t="n">
        <v>6.61510498586682</v>
      </c>
      <c r="AM59" s="2" t="n">
        <v>89.8338319733739</v>
      </c>
      <c r="AN59" s="0" t="n">
        <v>307.901378744298</v>
      </c>
      <c r="AO59" s="2" t="n">
        <v>393</v>
      </c>
      <c r="AP59" s="0" t="n">
        <v>143</v>
      </c>
      <c r="AR59" s="12" t="n">
        <v>79198.5</v>
      </c>
      <c r="AS59" s="12" t="n">
        <v>80244.5</v>
      </c>
      <c r="AT59" s="12" t="n">
        <v>83574.5</v>
      </c>
      <c r="AV59" s="0" t="n">
        <f aca="false">LOG(T59)</f>
        <v>1.95182303531591</v>
      </c>
    </row>
    <row r="60" customFormat="false" ht="13.8" hidden="false" customHeight="false" outlineLevel="0" collapsed="false">
      <c r="A60" s="10" t="n">
        <v>2008</v>
      </c>
      <c r="B60" s="11" t="n">
        <v>2.05290937423706</v>
      </c>
      <c r="D60" s="15" t="n">
        <v>57.473</v>
      </c>
      <c r="E60" s="18" t="n">
        <v>27.683</v>
      </c>
      <c r="F60" s="15"/>
      <c r="G60" s="15" t="n">
        <v>386.558</v>
      </c>
      <c r="H60" s="18" t="n">
        <v>150.385</v>
      </c>
      <c r="L60" s="15" t="n">
        <v>0.194</v>
      </c>
      <c r="M60" s="18"/>
      <c r="N60" s="17" t="n">
        <v>0.03</v>
      </c>
      <c r="O60" s="11" t="n">
        <v>11.7768201828003</v>
      </c>
      <c r="P60" s="15" t="n">
        <v>0.02</v>
      </c>
      <c r="Q60" s="11" t="n">
        <v>119.7333984375</v>
      </c>
      <c r="R60" s="15" t="n">
        <v>5.053</v>
      </c>
      <c r="S60" s="18" t="n">
        <v>1.352</v>
      </c>
      <c r="T60" s="15" t="n">
        <v>33.36</v>
      </c>
      <c r="U60" s="18" t="n">
        <v>36.007</v>
      </c>
      <c r="W60" s="15" t="n">
        <v>199.469009176254</v>
      </c>
      <c r="X60" s="18" t="n">
        <v>31.7975205135206</v>
      </c>
      <c r="Z60" s="17" t="n">
        <v>0.003</v>
      </c>
      <c r="AA60" s="19" t="n">
        <v>0.45106182271856</v>
      </c>
      <c r="AB60" s="11"/>
      <c r="AC60" s="11" t="n">
        <v>0.0303235972883505</v>
      </c>
      <c r="AD60" s="11"/>
      <c r="AE60" s="11"/>
      <c r="AF60" s="11" t="n">
        <v>0.203083928972483</v>
      </c>
      <c r="AG60" s="11" t="n">
        <v>0.0692969122731003</v>
      </c>
      <c r="AI60" s="15" t="n">
        <v>2.56428708827496</v>
      </c>
      <c r="AJ60" s="18" t="n">
        <v>0.286369854513287</v>
      </c>
      <c r="AK60" s="11" t="n">
        <v>0</v>
      </c>
      <c r="AL60" s="11" t="n">
        <v>1.86714702501244</v>
      </c>
      <c r="AM60" s="15" t="n">
        <v>46.4853998947584</v>
      </c>
      <c r="AN60" s="18" t="n">
        <v>9.755</v>
      </c>
      <c r="AO60" s="17" t="n">
        <v>200.2</v>
      </c>
      <c r="AP60" s="19" t="n">
        <v>0.58</v>
      </c>
      <c r="AR60" s="12"/>
      <c r="AS60" s="12"/>
      <c r="AT60" s="12"/>
      <c r="AV60" s="0" t="n">
        <f aca="false">LOG(T60)</f>
        <v>1.5232260419657</v>
      </c>
    </row>
    <row r="61" customFormat="false" ht="13.8" hidden="false" customHeight="false" outlineLevel="0" collapsed="false">
      <c r="A61" s="10" t="n">
        <v>2009</v>
      </c>
      <c r="B61" s="11" t="n">
        <v>2.02654957771301</v>
      </c>
      <c r="C61" s="18" t="n">
        <v>0.12</v>
      </c>
      <c r="D61" s="15" t="n">
        <v>2.318</v>
      </c>
      <c r="E61" s="18" t="n">
        <v>52.499</v>
      </c>
      <c r="F61" s="15"/>
      <c r="G61" s="15" t="n">
        <v>228.04198300004</v>
      </c>
      <c r="H61" s="18" t="n">
        <v>35.152</v>
      </c>
      <c r="L61" s="15" t="n">
        <v>142</v>
      </c>
      <c r="M61" s="18"/>
      <c r="N61" s="11" t="n">
        <v>18.5466842651367</v>
      </c>
      <c r="O61" s="19" t="n">
        <v>16.481</v>
      </c>
      <c r="P61" s="11" t="n">
        <v>0.204548835754394</v>
      </c>
      <c r="Q61" s="11" t="n">
        <v>117.13720703125</v>
      </c>
      <c r="R61" s="15" t="n">
        <v>8.266</v>
      </c>
      <c r="S61" s="18" t="n">
        <v>1.319</v>
      </c>
      <c r="T61" s="15"/>
      <c r="U61" s="18" t="n">
        <v>0.189</v>
      </c>
      <c r="W61" s="15" t="n">
        <v>42.286</v>
      </c>
      <c r="X61" s="18" t="n">
        <v>20.6423770204975</v>
      </c>
      <c r="Z61" s="11" t="n">
        <v>18.7018508911133</v>
      </c>
      <c r="AA61" s="11" t="n">
        <v>0.000582961215702722</v>
      </c>
      <c r="AC61" s="11" t="n">
        <v>0.000159167936442865</v>
      </c>
      <c r="AD61" s="17" t="n">
        <v>0.015</v>
      </c>
      <c r="AE61" s="19"/>
      <c r="AF61" s="11" t="n">
        <v>4.73970222473145</v>
      </c>
      <c r="AG61" s="11" t="n">
        <v>0.000363738062588273</v>
      </c>
      <c r="AI61" s="15" t="n">
        <v>2.136</v>
      </c>
      <c r="AJ61" s="18" t="n">
        <v>0.308083231107924</v>
      </c>
      <c r="AK61" s="15" t="n">
        <v>0.003</v>
      </c>
      <c r="AL61" s="11" t="n">
        <v>0.00980061620594191</v>
      </c>
      <c r="AM61" s="15" t="n">
        <v>37.798</v>
      </c>
      <c r="AN61" s="18" t="n">
        <v>48.4676332649738</v>
      </c>
      <c r="AO61" s="17" t="n">
        <v>0.012</v>
      </c>
      <c r="AP61" s="11" t="n">
        <v>54.29443359375</v>
      </c>
      <c r="AR61" s="12"/>
      <c r="AS61" s="12"/>
      <c r="AT61" s="12"/>
    </row>
    <row r="62" customFormat="false" ht="13.8" hidden="false" customHeight="false" outlineLevel="0" collapsed="false">
      <c r="A62" s="10" t="n">
        <v>2010</v>
      </c>
      <c r="B62" s="11" t="n">
        <v>2.00371503829956</v>
      </c>
      <c r="C62" s="11" t="n">
        <v>1.19923734664917</v>
      </c>
      <c r="D62" s="15" t="n">
        <v>0.191</v>
      </c>
      <c r="E62" s="18" t="n">
        <v>80.802</v>
      </c>
      <c r="F62" s="15"/>
      <c r="G62" s="15" t="n">
        <v>349.754</v>
      </c>
      <c r="H62" s="18" t="n">
        <v>130.037</v>
      </c>
      <c r="L62" s="15" t="n">
        <v>208.138</v>
      </c>
      <c r="M62" s="18"/>
      <c r="N62" s="11" t="n">
        <v>16.8898239135742</v>
      </c>
      <c r="O62" s="19" t="n">
        <v>0.092</v>
      </c>
      <c r="P62" s="15" t="n">
        <v>0.003</v>
      </c>
      <c r="Q62" s="11" t="n">
        <v>112.985595703125</v>
      </c>
      <c r="R62" s="15" t="n">
        <v>2.644</v>
      </c>
      <c r="S62" s="18" t="n">
        <v>6.763</v>
      </c>
      <c r="T62" s="15" t="n">
        <v>1.092</v>
      </c>
      <c r="U62" s="18" t="n">
        <v>1.543</v>
      </c>
      <c r="W62" s="15" t="n">
        <v>43.5250974631309</v>
      </c>
      <c r="X62" s="18" t="n">
        <v>47.231072712316</v>
      </c>
      <c r="Z62" s="17" t="n">
        <v>0.024</v>
      </c>
      <c r="AA62" s="19" t="n">
        <v>0.3807593077028</v>
      </c>
      <c r="AB62" s="17"/>
      <c r="AC62" s="18" t="n">
        <v>0.00429945040175313</v>
      </c>
      <c r="AD62" s="11" t="n">
        <v>0.00951834212243557</v>
      </c>
      <c r="AE62" s="19"/>
      <c r="AF62" s="17" t="n">
        <v>0.3</v>
      </c>
      <c r="AG62" s="19" t="n">
        <v>0.617969565241131</v>
      </c>
      <c r="AI62" s="15" t="n">
        <v>4.79181762501597</v>
      </c>
      <c r="AJ62" s="18" t="n">
        <v>0.271843521690616</v>
      </c>
      <c r="AK62" s="15" t="n">
        <v>0.075124615341425</v>
      </c>
      <c r="AL62" s="11" t="n">
        <v>0.0800124381257585</v>
      </c>
      <c r="AM62" s="15" t="n">
        <v>11.3914419991374</v>
      </c>
      <c r="AN62" s="18" t="n">
        <v>35.2130430045219</v>
      </c>
      <c r="AO62" s="17" t="n">
        <v>0.8</v>
      </c>
      <c r="AP62" s="18" t="n">
        <v>0.174</v>
      </c>
      <c r="AR62" s="12"/>
      <c r="AS62" s="12"/>
      <c r="AT62" s="12"/>
      <c r="AV62" s="0" t="n">
        <f aca="false">LOG(T62)</f>
        <v>0.0382226383687185</v>
      </c>
    </row>
    <row r="63" customFormat="false" ht="13.8" hidden="false" customHeight="false" outlineLevel="0" collapsed="false">
      <c r="A63" s="10" t="n">
        <v>2011</v>
      </c>
      <c r="B63" s="11" t="n">
        <v>1.98188936710358</v>
      </c>
      <c r="C63" s="18" t="n">
        <v>4.57</v>
      </c>
      <c r="D63" s="15" t="n">
        <v>13.413</v>
      </c>
      <c r="E63" s="18" t="n">
        <v>112.351</v>
      </c>
      <c r="F63" s="15"/>
      <c r="G63" s="15" t="n">
        <v>441.572</v>
      </c>
      <c r="H63" s="18" t="n">
        <v>928.075</v>
      </c>
      <c r="L63" s="15" t="n">
        <v>5.07</v>
      </c>
      <c r="M63" s="18"/>
      <c r="N63" s="11" t="n">
        <v>15.2406730651856</v>
      </c>
      <c r="O63" s="18" t="n">
        <v>1.373</v>
      </c>
      <c r="P63" s="11" t="n">
        <v>0.248751938343048</v>
      </c>
      <c r="Q63" s="11" t="n">
        <v>104.463623046875</v>
      </c>
      <c r="R63" s="15" t="n">
        <v>8.492</v>
      </c>
      <c r="S63" s="18" t="n">
        <v>20.873</v>
      </c>
      <c r="T63" s="15" t="n">
        <v>22.839</v>
      </c>
      <c r="U63" s="18" t="n">
        <v>16.255</v>
      </c>
      <c r="W63" s="15" t="n">
        <v>84.9852607227564</v>
      </c>
      <c r="X63" s="18" t="n">
        <v>135.159103006284</v>
      </c>
      <c r="Z63" s="17" t="n">
        <v>75.775</v>
      </c>
      <c r="AA63" s="19" t="n">
        <v>2.37613774900131</v>
      </c>
      <c r="AB63" s="17"/>
      <c r="AC63" s="11" t="n">
        <v>0.0136892846924803</v>
      </c>
      <c r="AD63" s="11" t="n">
        <v>0.200849662860855</v>
      </c>
      <c r="AE63" s="14"/>
      <c r="AF63" s="11" t="n">
        <v>0</v>
      </c>
      <c r="AG63" s="18" t="n">
        <v>22.6172833979226</v>
      </c>
      <c r="AI63" s="15" t="n">
        <v>3.65127990258485</v>
      </c>
      <c r="AJ63" s="18" t="n">
        <v>4.85816360666297</v>
      </c>
      <c r="AK63" s="11" t="n">
        <v>1.63923409856111</v>
      </c>
      <c r="AL63" s="11" t="n">
        <v>0.842904848823205</v>
      </c>
      <c r="AM63" s="15" t="n">
        <v>12.6343734436482</v>
      </c>
      <c r="AN63" s="20" t="n">
        <v>238.219718106613</v>
      </c>
      <c r="AO63" s="11" t="n">
        <v>15.3818969726563</v>
      </c>
      <c r="AP63" s="11" t="n">
        <v>44.6831665039062</v>
      </c>
      <c r="AR63" s="12"/>
      <c r="AS63" s="12"/>
      <c r="AT63" s="12"/>
      <c r="AV63" s="0" t="n">
        <f aca="false">LOG(T63)</f>
        <v>1.35867708451297</v>
      </c>
    </row>
    <row r="64" customFormat="false" ht="13.8" hidden="false" customHeight="false" outlineLevel="0" collapsed="false">
      <c r="A64" s="10" t="n">
        <v>2012</v>
      </c>
      <c r="B64" s="15" t="n">
        <v>3.663</v>
      </c>
      <c r="C64" s="18" t="n">
        <v>0.38</v>
      </c>
      <c r="D64" s="15" t="n">
        <v>0.933</v>
      </c>
      <c r="E64" s="18" t="n">
        <v>133.995</v>
      </c>
      <c r="F64" s="15"/>
      <c r="G64" s="15" t="n">
        <v>233.173</v>
      </c>
      <c r="H64" s="18" t="n">
        <v>910.431</v>
      </c>
      <c r="L64" s="15" t="n">
        <v>0.837</v>
      </c>
      <c r="M64" s="18"/>
      <c r="N64" s="11" t="n">
        <v>13.5889472961426</v>
      </c>
      <c r="O64" s="19" t="n">
        <v>9.77</v>
      </c>
      <c r="P64" s="11" t="n">
        <v>0.276130676269531</v>
      </c>
      <c r="Q64" s="11" t="n">
        <v>96.820068359375</v>
      </c>
      <c r="R64" s="15" t="n">
        <v>8.194</v>
      </c>
      <c r="S64" s="18" t="n">
        <v>7.809</v>
      </c>
      <c r="T64" s="15" t="n">
        <v>14.743</v>
      </c>
      <c r="U64" s="18" t="n">
        <v>16.357</v>
      </c>
      <c r="W64" s="15" t="n">
        <v>33.0988896203637</v>
      </c>
      <c r="X64" s="18" t="n">
        <v>192.041385842743</v>
      </c>
      <c r="Z64" s="11" t="n">
        <v>0</v>
      </c>
      <c r="AA64" s="19" t="n">
        <v>3.08645236299074</v>
      </c>
      <c r="AB64" s="17"/>
      <c r="AC64" s="11" t="n">
        <v>0.0137751848486558</v>
      </c>
      <c r="AD64" s="11" t="n">
        <v>0.130838815584779</v>
      </c>
      <c r="AE64" s="19"/>
      <c r="AF64" s="11" t="n">
        <v>0</v>
      </c>
      <c r="AG64" s="18" t="n">
        <v>2.969479701004</v>
      </c>
      <c r="AI64" s="15" t="n">
        <v>36.7707844694555</v>
      </c>
      <c r="AJ64" s="11" t="n">
        <v>0.0937482075783554</v>
      </c>
      <c r="AK64" s="11" t="n">
        <v>1.14368347429484</v>
      </c>
      <c r="AL64" s="11" t="n">
        <v>0.848194070267681</v>
      </c>
      <c r="AM64" s="15" t="n">
        <v>25.5558028513938</v>
      </c>
      <c r="AN64" s="20" t="n">
        <v>218.078964630567</v>
      </c>
      <c r="AO64" s="15" t="n">
        <v>36.534</v>
      </c>
      <c r="AP64" s="18" t="n">
        <v>10.337</v>
      </c>
      <c r="AR64" s="12"/>
      <c r="AS64" s="12"/>
      <c r="AT64" s="12"/>
      <c r="AV64" s="0" t="n">
        <f aca="false">LOG(T64)</f>
        <v>1.16858586553641</v>
      </c>
    </row>
    <row r="65" customFormat="false" ht="13.8" hidden="false" customHeight="false" outlineLevel="0" collapsed="false">
      <c r="A65" s="10" t="n">
        <v>2013</v>
      </c>
      <c r="B65" s="11" t="n">
        <v>1.44699931144714</v>
      </c>
      <c r="C65" s="18" t="n">
        <v>0.011</v>
      </c>
      <c r="D65" s="15" t="n">
        <v>1.211</v>
      </c>
      <c r="E65" s="18" t="n">
        <v>123.543</v>
      </c>
      <c r="F65" s="15"/>
      <c r="G65" s="15" t="n">
        <v>378.79</v>
      </c>
      <c r="H65" s="18" t="n">
        <v>715.501</v>
      </c>
      <c r="L65" s="15" t="n">
        <v>0.874</v>
      </c>
      <c r="M65" s="18"/>
      <c r="N65" s="15" t="n">
        <v>30.079</v>
      </c>
      <c r="O65" s="19" t="n">
        <v>26.551</v>
      </c>
      <c r="P65" s="15" t="n">
        <v>0.937</v>
      </c>
      <c r="Q65" s="11" t="n">
        <v>88.733642578125</v>
      </c>
      <c r="R65" s="15" t="n">
        <v>15.206</v>
      </c>
      <c r="S65" s="18" t="n">
        <v>6.41</v>
      </c>
      <c r="T65" s="15" t="n">
        <v>26.957</v>
      </c>
      <c r="U65" s="18" t="n">
        <v>5.621</v>
      </c>
      <c r="W65" s="15" t="n">
        <v>49.0831189617515</v>
      </c>
      <c r="X65" s="18" t="n">
        <v>26.1810276836865</v>
      </c>
      <c r="Z65" s="17" t="n">
        <v>1.89</v>
      </c>
      <c r="AA65" s="19" t="n">
        <v>0.416337698378122</v>
      </c>
      <c r="AB65" s="17"/>
      <c r="AC65" s="11" t="n">
        <v>0.00473377233198596</v>
      </c>
      <c r="AD65" s="11" t="n">
        <v>0.24143681436684</v>
      </c>
      <c r="AE65" s="19"/>
      <c r="AF65" s="11" t="n">
        <v>0</v>
      </c>
      <c r="AG65" s="18" t="n">
        <v>0.225817839416977</v>
      </c>
      <c r="AI65" s="15" t="n">
        <v>9.24377241589129</v>
      </c>
      <c r="AJ65" s="18" t="n">
        <v>1.98121609554307</v>
      </c>
      <c r="AK65" s="11" t="n">
        <v>2.2483536856994</v>
      </c>
      <c r="AL65" s="11" t="n">
        <v>0.29147758568042</v>
      </c>
      <c r="AM65" s="15" t="n">
        <v>24.3863177959174</v>
      </c>
      <c r="AN65" s="20" t="n">
        <v>216.490389324963</v>
      </c>
      <c r="AO65" s="15" t="n">
        <v>68.103</v>
      </c>
      <c r="AP65" s="18" t="n">
        <v>9.866</v>
      </c>
      <c r="AR65" s="12"/>
      <c r="AS65" s="12"/>
      <c r="AT65" s="12"/>
      <c r="AV65" s="0" t="n">
        <f aca="false">LOG(T65)</f>
        <v>1.43067155863699</v>
      </c>
    </row>
    <row r="66" customFormat="false" ht="13.8" hidden="false" customHeight="false" outlineLevel="0" collapsed="false">
      <c r="A66" s="10" t="n">
        <v>2014</v>
      </c>
      <c r="B66" s="15" t="n">
        <v>0.111</v>
      </c>
      <c r="C66" s="18" t="n">
        <v>0.643</v>
      </c>
      <c r="D66" s="15" t="n">
        <v>6.211</v>
      </c>
      <c r="E66" s="18" t="n">
        <v>96.996</v>
      </c>
      <c r="F66" s="15"/>
      <c r="G66" s="15" t="n">
        <v>161.062</v>
      </c>
      <c r="H66" s="18" t="n">
        <v>686.954</v>
      </c>
      <c r="L66" s="15" t="n">
        <v>12.425</v>
      </c>
      <c r="M66" s="18" t="n">
        <v>6.709</v>
      </c>
      <c r="N66" s="15" t="n">
        <v>11.238</v>
      </c>
      <c r="O66" s="19" t="n">
        <v>7.611</v>
      </c>
      <c r="P66" s="15" t="n">
        <v>0.279</v>
      </c>
      <c r="Q66" s="11" t="n">
        <v>78.81103515625</v>
      </c>
      <c r="R66" s="15" t="n">
        <v>3.677</v>
      </c>
      <c r="S66" s="18" t="n">
        <v>8.302</v>
      </c>
      <c r="T66" s="15" t="n">
        <v>39.249</v>
      </c>
      <c r="U66" s="18" t="n">
        <v>12.492</v>
      </c>
      <c r="W66" s="15" t="n">
        <v>70.0319425191283</v>
      </c>
      <c r="X66" s="18" t="n">
        <v>46.213109735743</v>
      </c>
      <c r="Z66" s="17" t="n">
        <v>2.88210860948265</v>
      </c>
      <c r="AA66" s="19" t="n">
        <v>1.43853096035216</v>
      </c>
      <c r="AB66" s="17"/>
      <c r="AC66" s="11" t="n">
        <v>0.0105202426563189</v>
      </c>
      <c r="AD66" s="11" t="n">
        <v>0.351436339499429</v>
      </c>
      <c r="AE66" s="19"/>
      <c r="AF66" s="15" t="n">
        <v>1.852</v>
      </c>
      <c r="AG66" s="18" t="n">
        <v>0.0650413538510726</v>
      </c>
      <c r="AI66" s="15" t="n">
        <v>5.21235818530619</v>
      </c>
      <c r="AJ66" s="18" t="n">
        <v>0.84559641799039</v>
      </c>
      <c r="AK66" s="11" t="n">
        <v>3.47854668720067</v>
      </c>
      <c r="AL66" s="11" t="n">
        <v>0.647774061611779</v>
      </c>
      <c r="AM66" s="15" t="n">
        <v>19.0266065627784</v>
      </c>
      <c r="AN66" s="20" t="n">
        <v>276.214427227795</v>
      </c>
      <c r="AO66" s="15" t="n">
        <v>54.853</v>
      </c>
      <c r="AP66" s="18" t="n">
        <v>10.623</v>
      </c>
      <c r="AR66" s="12"/>
      <c r="AS66" s="12"/>
      <c r="AT66" s="12"/>
      <c r="AV66" s="0" t="n">
        <f aca="false">LOG(T66)</f>
        <v>1.59382859611275</v>
      </c>
    </row>
    <row r="67" customFormat="false" ht="13.8" hidden="false" customHeight="false" outlineLevel="0" collapsed="false">
      <c r="A67" s="10" t="n">
        <v>2015</v>
      </c>
      <c r="B67" s="21" t="n">
        <v>0.07</v>
      </c>
      <c r="C67" s="22" t="n">
        <v>2</v>
      </c>
      <c r="D67" s="21" t="n">
        <v>7.388</v>
      </c>
      <c r="E67" s="22" t="n">
        <v>20.205</v>
      </c>
      <c r="G67" s="21" t="n">
        <v>182.392</v>
      </c>
      <c r="H67" s="22" t="n">
        <v>27.385</v>
      </c>
      <c r="L67" s="21" t="n">
        <v>5.967</v>
      </c>
      <c r="M67" s="22" t="n">
        <v>5.142</v>
      </c>
      <c r="N67" s="21" t="n">
        <v>3.798</v>
      </c>
      <c r="O67" s="22" t="n">
        <v>2.732</v>
      </c>
      <c r="P67" s="21" t="n">
        <v>0.193</v>
      </c>
      <c r="Q67" s="11" t="n">
        <v>65.61865234375</v>
      </c>
      <c r="R67" s="21" t="n">
        <v>0.409</v>
      </c>
      <c r="S67" s="22" t="n">
        <v>4.124</v>
      </c>
      <c r="T67" s="21" t="n">
        <v>18.38</v>
      </c>
      <c r="U67" s="22" t="n">
        <v>8.742</v>
      </c>
      <c r="W67" s="21" t="n">
        <v>76.1759652912617</v>
      </c>
      <c r="X67" s="22" t="n">
        <v>10.3319466306329</v>
      </c>
      <c r="Z67" s="11" t="n">
        <v>0.376509382687509</v>
      </c>
      <c r="AA67" s="22" t="n">
        <v>0.397964269564408</v>
      </c>
      <c r="AB67" s="21"/>
      <c r="AC67" s="11" t="n">
        <v>0.00736214867927793</v>
      </c>
      <c r="AD67" s="11" t="n">
        <v>0.164378174878657</v>
      </c>
      <c r="AF67" s="21" t="n">
        <v>0.046</v>
      </c>
      <c r="AG67" s="11" t="n">
        <v>0.0168243287997179</v>
      </c>
      <c r="AI67" s="21" t="n">
        <v>2.45012729620933</v>
      </c>
      <c r="AJ67" s="0" t="n">
        <v>0.0501037372776171</v>
      </c>
      <c r="AK67" s="21" t="n">
        <v>1.77138133600354</v>
      </c>
      <c r="AL67" s="23" t="n">
        <v>1.24531739085896</v>
      </c>
      <c r="AM67" s="21" t="n">
        <v>18.6396397514343</v>
      </c>
      <c r="AN67" s="22" t="n">
        <v>37.9504814941872</v>
      </c>
      <c r="AO67" s="11" t="n">
        <v>42.2972412109375</v>
      </c>
      <c r="AP67" s="11" t="n">
        <v>25.4451141357422</v>
      </c>
      <c r="AR67" s="12"/>
      <c r="AS67" s="12"/>
      <c r="AT67" s="12"/>
      <c r="AV67" s="0" t="n">
        <f aca="false">LOG(T67)</f>
        <v>1.26434550705009</v>
      </c>
    </row>
    <row r="68" customFormat="false" ht="13.8" hidden="false" customHeight="false" outlineLevel="0" collapsed="false">
      <c r="A68" s="10" t="n">
        <v>2016</v>
      </c>
      <c r="B68" s="11" t="n">
        <v>0.476465821266174</v>
      </c>
      <c r="C68" s="11" t="n">
        <v>1.91844797134399</v>
      </c>
      <c r="D68" s="11" t="n">
        <v>8.82386457547545</v>
      </c>
      <c r="E68" s="11" t="n">
        <v>68.9621429443359</v>
      </c>
      <c r="F68" s="11" t="n">
        <v>0.056035403162241</v>
      </c>
      <c r="G68" s="11" t="n">
        <v>536.393371582031</v>
      </c>
      <c r="H68" s="11" t="n">
        <v>386.118713378906</v>
      </c>
      <c r="L68" s="11" t="n">
        <v>27.2992897033691</v>
      </c>
      <c r="M68" s="11" t="n">
        <v>12.4933471679688</v>
      </c>
      <c r="N68" s="11" t="n">
        <v>6.81211471557617</v>
      </c>
      <c r="O68" s="11" t="n">
        <v>5.13086080551147</v>
      </c>
      <c r="P68" s="22" t="n">
        <v>0.576428294181824</v>
      </c>
      <c r="Q68" s="11" t="n">
        <v>52.45361328125</v>
      </c>
      <c r="R68" s="11" t="n">
        <v>5.75959539413452</v>
      </c>
      <c r="S68" s="11" t="n">
        <v>7.34359550476074</v>
      </c>
      <c r="T68" s="21"/>
      <c r="U68" s="22"/>
      <c r="W68" s="11" t="n">
        <v>369.894226074219</v>
      </c>
      <c r="X68" s="11" t="n">
        <v>50.4032897949219</v>
      </c>
      <c r="Z68" s="11" t="n">
        <v>9.5981330871582</v>
      </c>
      <c r="AA68" s="11" t="n">
        <v>0.592109680175781</v>
      </c>
      <c r="AC68" s="11" t="n">
        <v>0.0544710755348206</v>
      </c>
      <c r="AD68" s="11" t="n">
        <v>0.983625948429108</v>
      </c>
      <c r="AF68" s="11" t="n">
        <v>7.34136199951172</v>
      </c>
      <c r="AG68" s="11" t="n">
        <v>0.199924111366272</v>
      </c>
      <c r="AI68" s="11" t="n">
        <v>21.1703224182129</v>
      </c>
      <c r="AJ68" s="11" t="n">
        <v>0.415282249450684</v>
      </c>
      <c r="AK68" s="11" t="n">
        <v>8.0452299118042</v>
      </c>
      <c r="AL68" s="11" t="n">
        <v>2.13365936279297</v>
      </c>
      <c r="AM68" s="11" t="n">
        <v>188.407608032227</v>
      </c>
      <c r="AN68" s="11" t="n">
        <v>109.634696960449</v>
      </c>
      <c r="AO68" s="11" t="n">
        <v>32.1183166503906</v>
      </c>
      <c r="AP68" s="11" t="n">
        <v>20.4709625244141</v>
      </c>
      <c r="AR68" s="12"/>
      <c r="AS68" s="12"/>
      <c r="AT68" s="12"/>
    </row>
    <row r="69" customFormat="false" ht="13.8" hidden="false" customHeight="false" outlineLevel="0" collapsed="false">
      <c r="A69" s="10" t="n">
        <v>2017</v>
      </c>
      <c r="B69" s="21" t="n">
        <v>0.0315</v>
      </c>
      <c r="C69" s="11" t="n">
        <v>2.17342877388</v>
      </c>
      <c r="D69" s="24" t="n">
        <v>15.7632</v>
      </c>
      <c r="E69" s="25" t="n">
        <v>40.95867</v>
      </c>
      <c r="F69" s="24" t="n">
        <v>0.032</v>
      </c>
      <c r="G69" s="21" t="n">
        <v>537.75572</v>
      </c>
      <c r="H69" s="22" t="n">
        <v>69.17332</v>
      </c>
      <c r="J69" s="21" t="n">
        <v>0.1484</v>
      </c>
      <c r="K69" s="22" t="n">
        <v>0.015</v>
      </c>
      <c r="L69" s="21" t="n">
        <v>36.1203</v>
      </c>
      <c r="M69" s="22" t="n">
        <v>20.802</v>
      </c>
      <c r="N69" s="21" t="n">
        <v>5.26903</v>
      </c>
      <c r="O69" s="22" t="n">
        <v>1.156</v>
      </c>
      <c r="P69" s="21" t="n">
        <v>0.7295</v>
      </c>
      <c r="Q69" s="11" t="n">
        <v>40.751708984375</v>
      </c>
      <c r="R69" s="21" t="n">
        <v>2.4545</v>
      </c>
      <c r="S69" s="22" t="n">
        <v>8.2346</v>
      </c>
      <c r="T69" s="21" t="n">
        <v>97.28969</v>
      </c>
      <c r="U69" s="22" t="n">
        <v>7.2524</v>
      </c>
      <c r="W69" s="21" t="n">
        <v>101.874629938856</v>
      </c>
      <c r="X69" s="22" t="n">
        <v>42.1480186981661</v>
      </c>
      <c r="Z69" s="21" t="n">
        <v>7.24188145225715</v>
      </c>
      <c r="AA69" s="22" t="n">
        <v>0.583006136474442</v>
      </c>
      <c r="AB69" s="21" t="n">
        <v>0.00937516005500256</v>
      </c>
      <c r="AC69" s="22" t="n">
        <v>0.0980293119888725</v>
      </c>
      <c r="AD69" s="21" t="n">
        <v>1.84751985741156</v>
      </c>
      <c r="AE69" s="22" t="n">
        <v>0.50756717535105</v>
      </c>
      <c r="AF69" s="21" t="n">
        <v>0.00292749434993409</v>
      </c>
      <c r="AG69" s="0" t="n">
        <v>0.0138041867108458</v>
      </c>
      <c r="AI69" s="21" t="n">
        <v>32.1682101034558</v>
      </c>
      <c r="AJ69" s="22" t="n">
        <v>0.324035533717796</v>
      </c>
      <c r="AK69" s="21" t="n">
        <v>18.811625082116</v>
      </c>
      <c r="AL69" s="23" t="n">
        <v>0.384909984032225</v>
      </c>
      <c r="AM69" s="21" t="n">
        <v>32.8189548128665</v>
      </c>
      <c r="AN69" s="22" t="n">
        <v>36.0219989735587</v>
      </c>
      <c r="AO69" s="21" t="n">
        <v>0.01</v>
      </c>
      <c r="AP69" s="11" t="n">
        <v>15.4788360595703</v>
      </c>
      <c r="AR69" s="12"/>
      <c r="AS69" s="12"/>
      <c r="AT69" s="12"/>
      <c r="AV69" s="0" t="n">
        <f aca="false">LOG(T69)</f>
        <v>1.98806681957617</v>
      </c>
    </row>
    <row r="70" customFormat="false" ht="13.8" hidden="false" customHeight="false" outlineLevel="0" collapsed="false">
      <c r="A70" s="10" t="n">
        <v>2018</v>
      </c>
      <c r="B70" s="21" t="n">
        <v>0.1605</v>
      </c>
      <c r="C70" s="11" t="n">
        <v>2.40806770324707</v>
      </c>
      <c r="D70" s="24" t="n">
        <v>42.7157</v>
      </c>
      <c r="E70" s="25" t="n">
        <v>41.9996</v>
      </c>
      <c r="F70" s="24" t="n">
        <v>0.017</v>
      </c>
      <c r="G70" s="21" t="n">
        <v>521.3487</v>
      </c>
      <c r="H70" s="22" t="n">
        <v>73.41314</v>
      </c>
      <c r="J70" s="21" t="n">
        <v>0.1532</v>
      </c>
      <c r="K70" s="22" t="n">
        <v>0.044</v>
      </c>
      <c r="L70" s="21" t="n">
        <v>35.9645</v>
      </c>
      <c r="M70" s="22" t="n">
        <v>41.819</v>
      </c>
      <c r="N70" s="21" t="n">
        <v>9.349882</v>
      </c>
      <c r="O70" s="22" t="n">
        <v>1.721448</v>
      </c>
      <c r="P70" s="21" t="n">
        <v>1.4105</v>
      </c>
      <c r="Q70" s="22" t="n">
        <v>0.048</v>
      </c>
      <c r="R70" s="21" t="n">
        <v>2.3479</v>
      </c>
      <c r="S70" s="22" t="n">
        <v>9.2595</v>
      </c>
      <c r="T70" s="21" t="n">
        <v>132.18078</v>
      </c>
      <c r="U70" s="22" t="n">
        <v>80.73087</v>
      </c>
      <c r="W70" s="21" t="n">
        <v>124.903652620173</v>
      </c>
      <c r="X70" s="22" t="n">
        <v>178.569478471846</v>
      </c>
      <c r="Z70" s="21" t="n">
        <v>11.4248739909037</v>
      </c>
      <c r="AA70" s="22" t="n">
        <v>1.24025762134196</v>
      </c>
      <c r="AB70" s="21" t="n">
        <v>0.331618994927295</v>
      </c>
      <c r="AC70" s="22" t="n">
        <v>0.241115934361467</v>
      </c>
      <c r="AD70" s="21" t="n">
        <v>2.04307151981547</v>
      </c>
      <c r="AE70" s="22" t="n">
        <v>4.41542146041763</v>
      </c>
      <c r="AF70" s="21" t="n">
        <v>0.4000509864137</v>
      </c>
      <c r="AG70" s="22" t="n">
        <v>0.35366278787836</v>
      </c>
      <c r="AI70" s="21" t="n">
        <v>28.4441254273528</v>
      </c>
      <c r="AJ70" s="22" t="n">
        <v>1.62151145358116</v>
      </c>
      <c r="AK70" s="21" t="n">
        <v>31.4309377268815</v>
      </c>
      <c r="AL70" s="23" t="n">
        <v>25.1226927406938</v>
      </c>
      <c r="AM70" s="21" t="n">
        <v>49.6946442710513</v>
      </c>
      <c r="AN70" s="22" t="n">
        <v>75.50180952988</v>
      </c>
      <c r="AO70" s="21" t="n">
        <v>0.006</v>
      </c>
      <c r="AP70" s="11" t="n">
        <v>10.4866790771484</v>
      </c>
      <c r="AR70" s="12"/>
      <c r="AS70" s="12"/>
      <c r="AT70" s="12"/>
      <c r="AV70" s="0" t="n">
        <f aca="false">LOG(T70)</f>
        <v>2.12116831031771</v>
      </c>
    </row>
    <row r="71" customFormat="false" ht="13.8" hidden="false" customHeight="false" outlineLevel="0" collapsed="false">
      <c r="A71" s="10" t="n">
        <v>2019</v>
      </c>
      <c r="B71" s="21" t="n">
        <v>0.0575</v>
      </c>
      <c r="C71" s="11" t="n">
        <v>2.63182926177979</v>
      </c>
      <c r="D71" s="24" t="n">
        <v>32.3564</v>
      </c>
      <c r="E71" s="25" t="n">
        <v>39.4555</v>
      </c>
      <c r="F71" s="24" t="n">
        <v>0.0325</v>
      </c>
      <c r="G71" s="21" t="n">
        <v>967.651224</v>
      </c>
      <c r="H71" s="22" t="n">
        <v>66.793076</v>
      </c>
      <c r="J71" s="21" t="n">
        <v>0.0406</v>
      </c>
      <c r="K71" s="22" t="n">
        <v>0.006</v>
      </c>
      <c r="L71" s="21" t="n">
        <v>57.7882</v>
      </c>
      <c r="M71" s="22" t="n">
        <v>32.822</v>
      </c>
      <c r="N71" s="21" t="n">
        <v>7.81553</v>
      </c>
      <c r="O71" s="22" t="n">
        <v>0.1715</v>
      </c>
      <c r="P71" s="21" t="n">
        <v>1.7849</v>
      </c>
      <c r="Q71" s="22" t="n">
        <v>0.01</v>
      </c>
      <c r="R71" s="21" t="n">
        <v>4.6604</v>
      </c>
      <c r="S71" s="22" t="n">
        <v>11.255</v>
      </c>
      <c r="T71" s="21" t="n">
        <v>125.1174</v>
      </c>
      <c r="U71" s="22" t="n">
        <v>61.8115</v>
      </c>
      <c r="W71" s="21" t="n">
        <v>129.803024650216</v>
      </c>
      <c r="X71" s="22" t="n">
        <v>150.538581305732</v>
      </c>
      <c r="Z71" s="21" t="n">
        <v>20.4986449293643</v>
      </c>
      <c r="AA71" s="22" t="n">
        <v>0.373111848448784</v>
      </c>
      <c r="AB71" s="21" t="n">
        <v>0.139611110318941</v>
      </c>
      <c r="AC71" s="22" t="n">
        <v>0.172387239810296</v>
      </c>
      <c r="AD71" s="21" t="n">
        <v>2.42300866619311</v>
      </c>
      <c r="AE71" s="22" t="n">
        <v>2.13594103458323</v>
      </c>
      <c r="AF71" s="21" t="n">
        <v>0.269786847962323</v>
      </c>
      <c r="AG71" s="22" t="n">
        <v>0.536651741061917</v>
      </c>
      <c r="AI71" s="21" t="n">
        <v>34.9084529533684</v>
      </c>
      <c r="AJ71" s="22" t="n">
        <v>1.18724186371374</v>
      </c>
      <c r="AK71" s="21" t="n">
        <v>27.4448768935442</v>
      </c>
      <c r="AL71" s="23" t="n">
        <v>3.18370682505211</v>
      </c>
      <c r="AM71" s="21" t="n">
        <v>32.1971850931585</v>
      </c>
      <c r="AN71" s="22" t="n">
        <v>51.3493781415979</v>
      </c>
      <c r="AO71" s="11" t="n">
        <v>11.4977416992188</v>
      </c>
      <c r="AP71" s="11" t="n">
        <v>5.49430847167969</v>
      </c>
      <c r="AR71" s="12"/>
      <c r="AS71" s="12"/>
      <c r="AT71" s="12"/>
      <c r="AV71" s="0" t="n">
        <f aca="false">LOG(T71)</f>
        <v>2.09731771096046</v>
      </c>
    </row>
    <row r="72" customFormat="false" ht="13.8" hidden="false" customHeight="false" outlineLevel="0" collapsed="false">
      <c r="A72" s="10" t="n">
        <v>2020</v>
      </c>
      <c r="B72" s="21" t="n">
        <v>0.175</v>
      </c>
      <c r="C72" s="11" t="n">
        <v>2.84874296188354</v>
      </c>
      <c r="D72" s="24" t="n">
        <v>3.3527</v>
      </c>
      <c r="E72" s="25" t="n">
        <v>263.5878</v>
      </c>
      <c r="F72" s="24" t="n">
        <v>0.0075</v>
      </c>
      <c r="G72" s="21" t="n">
        <v>564.86203</v>
      </c>
      <c r="H72" s="22" t="n">
        <v>48.99302</v>
      </c>
      <c r="J72" s="21" t="n">
        <v>0.1058</v>
      </c>
      <c r="K72" s="22" t="n">
        <v>0.01</v>
      </c>
      <c r="L72" s="21" t="n">
        <v>31.958</v>
      </c>
      <c r="M72" s="22" t="n">
        <v>13.324</v>
      </c>
      <c r="N72" s="21" t="n">
        <v>4.2664</v>
      </c>
      <c r="O72" s="22" t="n">
        <v>0.0024</v>
      </c>
      <c r="P72" s="21" t="n">
        <v>1.0871</v>
      </c>
      <c r="Q72" s="22" t="n">
        <v>0.976</v>
      </c>
      <c r="R72" s="21" t="n">
        <v>4.7053</v>
      </c>
      <c r="S72" s="22" t="n">
        <v>4.7968</v>
      </c>
      <c r="T72" s="21" t="n">
        <v>84.0429</v>
      </c>
      <c r="U72" s="22" t="n">
        <v>115.7135</v>
      </c>
      <c r="W72" s="21" t="n">
        <v>65.8629693699509</v>
      </c>
      <c r="X72" s="22" t="n">
        <v>176.147151377508</v>
      </c>
      <c r="Z72" s="21" t="n">
        <v>12.0040987159319</v>
      </c>
      <c r="AA72" s="22" t="n">
        <v>0.485890987526242</v>
      </c>
      <c r="AB72" s="21" t="n">
        <v>0.236053502649011</v>
      </c>
      <c r="AC72" s="22" t="n">
        <v>0.11519888489664</v>
      </c>
      <c r="AD72" s="21" t="n">
        <v>2.28212488607056</v>
      </c>
      <c r="AE72" s="22" t="n">
        <v>2.16092789214381</v>
      </c>
      <c r="AF72" s="21" t="n">
        <v>0.107080094563228</v>
      </c>
      <c r="AG72" s="22" t="n">
        <v>0.220248574122422</v>
      </c>
      <c r="AI72" s="21" t="n">
        <v>47.6969852827919</v>
      </c>
      <c r="AJ72" s="22" t="n">
        <v>19.5657301901239</v>
      </c>
      <c r="AK72" s="21" t="n">
        <v>21.5040093890965</v>
      </c>
      <c r="AL72" s="23" t="n">
        <v>9.10198816078993</v>
      </c>
      <c r="AM72" s="21" t="n">
        <v>22.7630988763526</v>
      </c>
      <c r="AN72" s="22" t="n">
        <v>50.9698639328892</v>
      </c>
      <c r="AO72" s="11" t="n">
        <v>7.45315551757813</v>
      </c>
      <c r="AP72" s="11" t="n">
        <v>0.455291748046875</v>
      </c>
      <c r="AR72" s="12"/>
      <c r="AS72" s="12"/>
      <c r="AT72" s="12"/>
      <c r="AV72" s="0" t="n">
        <f aca="false">LOG(T72)</f>
        <v>1.92450102983896</v>
      </c>
    </row>
    <row r="73" customFormat="false" ht="13.8" hidden="false" customHeight="false" outlineLevel="0" collapsed="false">
      <c r="A73" s="10" t="n">
        <v>2021</v>
      </c>
      <c r="B73" s="21" t="n">
        <v>0.258</v>
      </c>
      <c r="C73" s="11" t="n">
        <v>3.06452369689941</v>
      </c>
      <c r="D73" s="24" t="n">
        <v>18.298</v>
      </c>
      <c r="E73" s="25" t="n">
        <v>510.285</v>
      </c>
      <c r="F73" s="24" t="n">
        <v>0.004</v>
      </c>
      <c r="G73" s="21" t="n">
        <v>819.194748095238</v>
      </c>
      <c r="H73" s="22" t="n">
        <v>125.0924</v>
      </c>
      <c r="J73" s="21" t="n">
        <v>0.0177</v>
      </c>
      <c r="K73" s="22" t="n">
        <v>0.018</v>
      </c>
      <c r="L73" s="21" t="n">
        <v>34.8972</v>
      </c>
      <c r="M73" s="22" t="n">
        <v>0.905</v>
      </c>
      <c r="N73" s="21" t="n">
        <v>3.82723809523809</v>
      </c>
      <c r="O73" s="11" t="n">
        <v>1.57263660430908</v>
      </c>
      <c r="P73" s="21" t="n">
        <v>1.0403</v>
      </c>
      <c r="Q73" s="22" t="n">
        <v>53.52</v>
      </c>
      <c r="R73" s="21" t="n">
        <v>3.2173</v>
      </c>
      <c r="S73" s="22" t="n">
        <v>6.3086</v>
      </c>
      <c r="T73" s="21" t="n">
        <v>42.15145</v>
      </c>
      <c r="U73" s="22" t="n">
        <v>45.9715</v>
      </c>
      <c r="W73" s="21" t="n">
        <v>38.7726376450822</v>
      </c>
      <c r="X73" s="22" t="n">
        <v>100.084971722842</v>
      </c>
      <c r="Z73" s="21" t="n">
        <v>7.45587333489582</v>
      </c>
      <c r="AA73" s="22" t="n">
        <v>8.84968262201958</v>
      </c>
      <c r="AB73" s="21" t="n">
        <v>0.121860305450897</v>
      </c>
      <c r="AC73" s="22" t="n">
        <v>0.0382185919276999</v>
      </c>
      <c r="AD73" s="21" t="n">
        <v>0.80093762300529</v>
      </c>
      <c r="AE73" s="22" t="n">
        <v>0.738764643656004</v>
      </c>
      <c r="AF73" s="21" t="n">
        <v>0.0372255934354849</v>
      </c>
      <c r="AG73" s="22" t="n">
        <v>0.214501953750158</v>
      </c>
      <c r="AI73" s="21" t="n">
        <v>42.8979779839918</v>
      </c>
      <c r="AJ73" s="22" t="n">
        <v>19.6711159668948</v>
      </c>
      <c r="AK73" s="21" t="n">
        <v>11.6773436722428</v>
      </c>
      <c r="AL73" s="23" t="n">
        <v>2.35478473759548</v>
      </c>
      <c r="AM73" s="21" t="n">
        <v>20.0775961923845</v>
      </c>
      <c r="AN73" s="22" t="n">
        <v>89.2885597613141</v>
      </c>
      <c r="AO73" s="11" t="n">
        <v>3.9114990234375</v>
      </c>
      <c r="AP73" s="22" t="n">
        <v>1.704</v>
      </c>
      <c r="AR73" s="12"/>
      <c r="AS73" s="12"/>
      <c r="AT73" s="12"/>
      <c r="AV73" s="0" t="n">
        <f aca="false">LOG(T73)</f>
        <v>1.62481251884611</v>
      </c>
    </row>
    <row r="74" customFormat="false" ht="13.8" hidden="false" customHeight="false" outlineLevel="0" collapsed="false">
      <c r="A74" s="10" t="n">
        <v>2022</v>
      </c>
      <c r="C74" s="11" t="n">
        <v>3.27987098693848</v>
      </c>
      <c r="D74" s="24" t="n">
        <v>1.0662</v>
      </c>
      <c r="E74" s="25" t="n">
        <v>280.203</v>
      </c>
      <c r="F74" s="24" t="n">
        <v>0.0138</v>
      </c>
      <c r="G74" s="21" t="n">
        <v>453.004555714286</v>
      </c>
      <c r="H74" s="22" t="n">
        <v>381.57538</v>
      </c>
      <c r="J74" s="11" t="n">
        <v>0.0265943333506584</v>
      </c>
      <c r="K74" s="22" t="n">
        <v>0.005</v>
      </c>
      <c r="L74" s="21" t="n">
        <v>1.4861</v>
      </c>
      <c r="M74" s="22" t="n">
        <v>0.105</v>
      </c>
      <c r="N74" s="21" t="n">
        <v>14.9621424247955</v>
      </c>
      <c r="O74" s="11" t="n">
        <v>0.869385719299316</v>
      </c>
      <c r="P74" s="21" t="n">
        <v>1.1123</v>
      </c>
      <c r="Q74" s="22" t="n">
        <v>3.06</v>
      </c>
      <c r="R74" s="21" t="n">
        <v>1.5771</v>
      </c>
      <c r="S74" s="22" t="n">
        <v>8.5355</v>
      </c>
      <c r="T74" s="21" t="n">
        <v>16.18795</v>
      </c>
      <c r="U74" s="22" t="n">
        <v>2.6625</v>
      </c>
      <c r="W74" s="21" t="n">
        <v>17.0997679127261</v>
      </c>
      <c r="X74" s="22" t="n">
        <v>164.257044934624</v>
      </c>
      <c r="Z74" s="21" t="n">
        <v>9.07513876637444</v>
      </c>
      <c r="AA74" s="22" t="n">
        <v>2.96828990311665</v>
      </c>
      <c r="AB74" s="21" t="n">
        <v>0.0801398753393151</v>
      </c>
      <c r="AC74" s="22" t="n">
        <v>0.00221348011284167</v>
      </c>
      <c r="AD74" s="21" t="n">
        <v>0.0435757654161862</v>
      </c>
      <c r="AE74" s="22" t="n">
        <v>0.0599832475280143</v>
      </c>
      <c r="AF74" s="21" t="n">
        <v>0.0399507850782218</v>
      </c>
      <c r="AG74" s="22" t="n">
        <v>1.06506779095439</v>
      </c>
      <c r="AI74" s="21" t="n">
        <v>15.5722428039336</v>
      </c>
      <c r="AJ74" s="22" t="n">
        <v>74.7927649589824</v>
      </c>
      <c r="AK74" s="21" t="n">
        <v>4.31042009827569</v>
      </c>
      <c r="AL74" s="23" t="n">
        <v>0.228801297844272</v>
      </c>
      <c r="AM74" s="21" t="n">
        <v>6.93625481827855</v>
      </c>
      <c r="AN74" s="22" t="n">
        <v>189.453634386837</v>
      </c>
      <c r="AO74" s="11" t="n">
        <v>0.414093017578125</v>
      </c>
      <c r="AP74" s="22" t="n">
        <v>0.382</v>
      </c>
      <c r="AR74" s="12"/>
      <c r="AS74" s="12"/>
      <c r="AT74" s="12"/>
      <c r="AV74" s="0" t="n">
        <f aca="false">LOG(T74)</f>
        <v>1.20919185430875</v>
      </c>
    </row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Josafá Reis Júnior</dc:creator>
  <dc:description/>
  <dc:language>pt-BR</dc:language>
  <cp:lastModifiedBy/>
  <dcterms:modified xsi:type="dcterms:W3CDTF">2024-11-26T17:14:26Z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