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gdppercap" sheetId="2" r:id="rId5"/>
    <sheet state="visible" name="militaryspending" sheetId="3" r:id="rId6"/>
    <sheet state="visible" name="militarypercap" sheetId="4" r:id="rId7"/>
    <sheet state="visible" name="militaryperc" sheetId="5" r:id="rId8"/>
    <sheet state="visible" name="educationperc" sheetId="6" r:id="rId9"/>
    <sheet state="visible" name="educationabs" sheetId="7" r:id="rId10"/>
    <sheet state="visible" name="growthstats" sheetId="8" r:id="rId11"/>
    <sheet state="visible" name="educationpercap" sheetId="9" r:id="rId12"/>
    <sheet state="visible" name="totalspending" sheetId="10" r:id="rId13"/>
    <sheet state="visible" name="healthcareperc" sheetId="11" r:id="rId14"/>
    <sheet state="visible" name="healthcareabs" sheetId="12" r:id="rId15"/>
    <sheet state="visible" name="healthcarepercap" sheetId="13" r:id="rId16"/>
    <sheet state="visible" name="Pop" sheetId="14" r:id="rId17"/>
    <sheet state="visible" name="percapaverage" sheetId="15" r:id="rId18"/>
    <sheet state="visible" name="spotlighton" sheetId="16" r:id="rId19"/>
  </sheets>
  <definedNames/>
  <calcPr/>
</workbook>
</file>

<file path=xl/sharedStrings.xml><?xml version="1.0" encoding="utf-8"?>
<sst xmlns="http://schemas.openxmlformats.org/spreadsheetml/2006/main" count="309" uniqueCount="42">
  <si>
    <t xml:space="preserve">Country </t>
  </si>
  <si>
    <t>GDP</t>
  </si>
  <si>
    <t>Australia</t>
  </si>
  <si>
    <t>Brazil</t>
  </si>
  <si>
    <t>Canada</t>
  </si>
  <si>
    <t>France</t>
  </si>
  <si>
    <t>Germany</t>
  </si>
  <si>
    <t>Italy</t>
  </si>
  <si>
    <t>Japan</t>
  </si>
  <si>
    <t>South Korea</t>
  </si>
  <si>
    <t>Mexico</t>
  </si>
  <si>
    <t>Turkey</t>
  </si>
  <si>
    <t>United Kingdom</t>
  </si>
  <si>
    <t>US</t>
  </si>
  <si>
    <t>Country Name</t>
  </si>
  <si>
    <t>AVG</t>
  </si>
  <si>
    <t>Korea, Rep.</t>
  </si>
  <si>
    <t>United States</t>
  </si>
  <si>
    <t>Tot Military Spending</t>
  </si>
  <si>
    <t>Education Spending</t>
  </si>
  <si>
    <t>Growth in %</t>
  </si>
  <si>
    <t>Growth in abs</t>
  </si>
  <si>
    <t>Education</t>
  </si>
  <si>
    <t>Healthcare</t>
  </si>
  <si>
    <t>UK</t>
  </si>
  <si>
    <t>Military Spending</t>
  </si>
  <si>
    <t>Healthcare Spending</t>
  </si>
  <si>
    <t>Other Spending</t>
  </si>
  <si>
    <t>GDP P.C.</t>
  </si>
  <si>
    <t>Military Spendig P.C.</t>
  </si>
  <si>
    <t>Education P. C.</t>
  </si>
  <si>
    <t>Healthcare P.C.</t>
  </si>
  <si>
    <t>GDP Per Capita</t>
  </si>
  <si>
    <t>Healthcare Per Capita</t>
  </si>
  <si>
    <t>Education Per Capita</t>
  </si>
  <si>
    <t>Year</t>
  </si>
  <si>
    <t>Education  Spending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</si>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</sst>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1" numFmtId="3" xfId="0" applyFont="1" applyNumberFormat="1"/>
    <xf borderId="0" fillId="0" fontId="2" numFmtId="3" xfId="0" applyAlignment="1" applyFont="1" applyNumberFormat="1">
      <alignment horizontal="right" readingOrder="0"/>
    </xf>
    <xf borderId="0" fillId="0" fontId="3" numFmtId="3" xfId="0" applyFont="1" applyNumberFormat="1"/>
    <xf borderId="0" fillId="0" fontId="3" numFmtId="4" xfId="0" applyFont="1" applyNumberFormat="1"/>
    <xf borderId="0" fillId="0" fontId="1" numFmtId="4" xfId="0" applyFont="1" applyNumberFormat="1"/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2" xfId="0" applyFont="1" applyNumberFormat="1"/>
    <xf borderId="0" fillId="0" fontId="1" numFmtId="2" xfId="0" applyFont="1" applyNumberForma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3" numFmtId="10" xfId="0" applyFont="1" applyNumberFormat="1"/>
    <xf borderId="0" fillId="0" fontId="3" numFmtId="1" xfId="0" applyFont="1" applyNumberFormat="1"/>
    <xf borderId="0" fillId="0" fontId="4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4" numFmtId="3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6" width="17.88"/>
    <col customWidth="1" min="7" max="7" width="12.63"/>
    <col customWidth="1" min="8" max="25" width="7.63"/>
  </cols>
  <sheetData>
    <row r="1" ht="14.25" customHeight="1">
      <c r="A1" s="1" t="s">
        <v>0</v>
      </c>
      <c r="B1" s="2">
        <v>2011.0</v>
      </c>
      <c r="C1" s="1">
        <v>2012.0</v>
      </c>
      <c r="D1" s="2">
        <v>2013.0</v>
      </c>
      <c r="E1" s="2">
        <v>2014.0</v>
      </c>
      <c r="F1" s="2">
        <v>2015.0</v>
      </c>
      <c r="G1" s="1" t="s">
        <v>1</v>
      </c>
    </row>
    <row r="2" ht="14.25" customHeight="1">
      <c r="A2" s="2" t="s">
        <v>2</v>
      </c>
      <c r="B2" s="3">
        <v>1400.0</v>
      </c>
      <c r="C2" s="3">
        <v>1550.0</v>
      </c>
      <c r="D2" s="3">
        <v>1580.0</v>
      </c>
      <c r="E2" s="3">
        <v>1470.0</v>
      </c>
      <c r="F2" s="3">
        <v>1350.0</v>
      </c>
      <c r="G2" s="4">
        <f t="shared" ref="G2:G13" si="1">SUM(B2:F2)</f>
        <v>7350</v>
      </c>
    </row>
    <row r="3" ht="14.25" customHeight="1">
      <c r="A3" s="2" t="s">
        <v>3</v>
      </c>
      <c r="B3" s="3">
        <v>2620.0</v>
      </c>
      <c r="C3" s="3">
        <v>2470.0</v>
      </c>
      <c r="D3" s="3">
        <v>2470.0</v>
      </c>
      <c r="E3" s="3">
        <v>2460.0</v>
      </c>
      <c r="F3" s="3">
        <v>1800.0</v>
      </c>
      <c r="G3" s="4">
        <f t="shared" si="1"/>
        <v>11820</v>
      </c>
    </row>
    <row r="4" ht="14.25" customHeight="1">
      <c r="A4" s="2" t="s">
        <v>4</v>
      </c>
      <c r="B4" s="3">
        <v>1790.0</v>
      </c>
      <c r="C4" s="3">
        <v>1820.0</v>
      </c>
      <c r="D4" s="3">
        <v>1840.0</v>
      </c>
      <c r="E4" s="3">
        <v>1800.0</v>
      </c>
      <c r="F4" s="3">
        <v>1550.0</v>
      </c>
      <c r="G4" s="4">
        <f t="shared" si="1"/>
        <v>8800</v>
      </c>
    </row>
    <row r="5" ht="14.25" customHeight="1">
      <c r="A5" s="2" t="s">
        <v>5</v>
      </c>
      <c r="B5" s="3">
        <v>2860.0</v>
      </c>
      <c r="C5" s="3">
        <v>2680.0</v>
      </c>
      <c r="D5" s="3">
        <v>2810.0</v>
      </c>
      <c r="E5" s="3">
        <v>2850.0</v>
      </c>
      <c r="F5" s="3">
        <v>2440.0</v>
      </c>
      <c r="G5" s="4">
        <f t="shared" si="1"/>
        <v>13640</v>
      </c>
    </row>
    <row r="6" ht="14.25" customHeight="1">
      <c r="A6" s="2" t="s">
        <v>6</v>
      </c>
      <c r="B6" s="3">
        <v>3760.0</v>
      </c>
      <c r="C6" s="3">
        <v>3540.0</v>
      </c>
      <c r="D6" s="3">
        <v>3750.0</v>
      </c>
      <c r="E6" s="3">
        <v>3900.0</v>
      </c>
      <c r="F6" s="3">
        <v>3380.0</v>
      </c>
      <c r="G6" s="4">
        <f t="shared" si="1"/>
        <v>18330</v>
      </c>
    </row>
    <row r="7" ht="14.25" customHeight="1">
      <c r="A7" s="2" t="s">
        <v>7</v>
      </c>
      <c r="B7" s="3">
        <v>2280.0</v>
      </c>
      <c r="C7" s="3">
        <v>2070.0</v>
      </c>
      <c r="D7" s="3">
        <v>2130.0</v>
      </c>
      <c r="E7" s="3">
        <v>2150.0</v>
      </c>
      <c r="F7" s="3">
        <v>1830.0</v>
      </c>
      <c r="G7" s="4">
        <f t="shared" si="1"/>
        <v>10460</v>
      </c>
    </row>
    <row r="8" ht="14.25" customHeight="1">
      <c r="A8" s="2" t="s">
        <v>8</v>
      </c>
      <c r="B8" s="3">
        <v>6160.0</v>
      </c>
      <c r="C8" s="3">
        <v>6200.0</v>
      </c>
      <c r="D8" s="3">
        <v>5160.0</v>
      </c>
      <c r="E8" s="3">
        <v>4850.0</v>
      </c>
      <c r="F8" s="3">
        <v>4390.0</v>
      </c>
      <c r="G8" s="4">
        <f t="shared" si="1"/>
        <v>26760</v>
      </c>
    </row>
    <row r="9" ht="14.25" customHeight="1">
      <c r="A9" s="1" t="s">
        <v>9</v>
      </c>
      <c r="B9" s="3">
        <v>1200.0</v>
      </c>
      <c r="C9" s="3">
        <v>1220.0</v>
      </c>
      <c r="D9" s="3">
        <v>1310.0</v>
      </c>
      <c r="E9" s="3">
        <v>1410.0</v>
      </c>
      <c r="F9" s="3">
        <v>1380.0</v>
      </c>
      <c r="G9" s="4">
        <f t="shared" si="1"/>
        <v>6520</v>
      </c>
    </row>
    <row r="10" ht="14.25" customHeight="1">
      <c r="A10" s="2" t="s">
        <v>10</v>
      </c>
      <c r="B10" s="3">
        <v>1180.0</v>
      </c>
      <c r="C10" s="3">
        <v>1200.0</v>
      </c>
      <c r="D10" s="3">
        <v>1270.0</v>
      </c>
      <c r="E10" s="3">
        <v>1310.0</v>
      </c>
      <c r="F10" s="3">
        <v>1170.0</v>
      </c>
      <c r="G10" s="4">
        <f t="shared" si="1"/>
        <v>6130</v>
      </c>
    </row>
    <row r="11" ht="14.25" customHeight="1">
      <c r="A11" s="2" t="s">
        <v>11</v>
      </c>
      <c r="B11" s="5">
        <v>833.0</v>
      </c>
      <c r="C11" s="3">
        <v>874.0</v>
      </c>
      <c r="D11" s="3">
        <v>951.0</v>
      </c>
      <c r="E11" s="3">
        <v>934.0</v>
      </c>
      <c r="F11" s="3">
        <v>860.0</v>
      </c>
      <c r="G11" s="4">
        <f t="shared" si="1"/>
        <v>4452</v>
      </c>
    </row>
    <row r="12" ht="14.25" customHeight="1">
      <c r="A12" s="1" t="s">
        <v>12</v>
      </c>
      <c r="B12" s="3">
        <v>2630.0</v>
      </c>
      <c r="C12" s="3">
        <v>2680.0</v>
      </c>
      <c r="D12" s="3">
        <v>2750.0</v>
      </c>
      <c r="E12" s="3">
        <v>3030.0</v>
      </c>
      <c r="F12" s="3">
        <v>2900.0</v>
      </c>
      <c r="G12" s="4">
        <f t="shared" si="1"/>
        <v>13990</v>
      </c>
    </row>
    <row r="13" ht="14.25" customHeight="1">
      <c r="A13" s="1" t="s">
        <v>13</v>
      </c>
      <c r="B13" s="3">
        <v>15500.0</v>
      </c>
      <c r="C13" s="3">
        <v>16200.0</v>
      </c>
      <c r="D13" s="3">
        <v>16800.0</v>
      </c>
      <c r="E13" s="3">
        <v>17500.0</v>
      </c>
      <c r="F13" s="3">
        <v>18200.0</v>
      </c>
      <c r="G13" s="4">
        <f t="shared" si="1"/>
        <v>84200</v>
      </c>
    </row>
    <row r="14" ht="14.25" customHeight="1"/>
    <row r="15" ht="14.25" customHeight="1"/>
    <row r="16" ht="14.25" customHeight="1">
      <c r="B16" s="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" t="s">
        <v>14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8" t="s">
        <v>9</v>
      </c>
      <c r="J1" s="2" t="s">
        <v>10</v>
      </c>
      <c r="K1" s="2" t="s">
        <v>11</v>
      </c>
      <c r="L1" s="2" t="s">
        <v>12</v>
      </c>
      <c r="M1" s="2" t="s">
        <v>17</v>
      </c>
    </row>
    <row r="2">
      <c r="A2" s="18" t="s">
        <v>25</v>
      </c>
      <c r="B2" s="19">
        <v>127.44</v>
      </c>
      <c r="C2" s="19">
        <v>161.04000000000002</v>
      </c>
      <c r="D2" s="19">
        <v>96.13000000000002</v>
      </c>
      <c r="E2" s="19">
        <v>305.99</v>
      </c>
      <c r="F2" s="19">
        <v>226.45</v>
      </c>
      <c r="G2" s="19">
        <v>143.43</v>
      </c>
      <c r="H2" s="19">
        <v>258.77</v>
      </c>
      <c r="I2" s="19">
        <v>171.37</v>
      </c>
      <c r="J2" s="19">
        <v>37.66</v>
      </c>
      <c r="K2" s="19">
        <v>87.55999999999999</v>
      </c>
      <c r="L2" s="19">
        <v>288.66</v>
      </c>
      <c r="M2" s="19">
        <v>3241.82</v>
      </c>
    </row>
    <row r="3">
      <c r="A3" s="18" t="s">
        <v>19</v>
      </c>
      <c r="B3" s="19">
        <v>416.1</v>
      </c>
      <c r="C3" s="19">
        <v>591.57</v>
      </c>
      <c r="D3" s="19">
        <v>400.1</v>
      </c>
      <c r="E3" s="19">
        <v>710.77</v>
      </c>
      <c r="F3" s="19">
        <v>750.65</v>
      </c>
      <c r="G3" s="19">
        <v>407.01</v>
      </c>
      <c r="H3" s="19">
        <v>1129.83</v>
      </c>
      <c r="I3" s="19">
        <v>415.8</v>
      </c>
      <c r="J3" s="19">
        <v>318.13</v>
      </c>
      <c r="K3" s="19">
        <v>216.93</v>
      </c>
      <c r="L3" s="19">
        <v>883.5999999999999</v>
      </c>
      <c r="M3" s="19">
        <v>5236.150000000001</v>
      </c>
    </row>
    <row r="4">
      <c r="A4" s="18" t="s">
        <v>26</v>
      </c>
      <c r="B4" s="19">
        <v>651.02</v>
      </c>
      <c r="C4" s="19">
        <v>958.3399999999999</v>
      </c>
      <c r="D4" s="19">
        <v>905.7199999999999</v>
      </c>
      <c r="E4" s="19">
        <v>1554.3600000000001</v>
      </c>
      <c r="F4" s="19">
        <v>1996.75</v>
      </c>
      <c r="G4" s="19">
        <v>935.71</v>
      </c>
      <c r="H4" s="19">
        <v>2883.06</v>
      </c>
      <c r="I4" s="19">
        <v>433.64</v>
      </c>
      <c r="J4" s="19">
        <v>354.38</v>
      </c>
      <c r="K4" s="19">
        <v>196.25</v>
      </c>
      <c r="L4" s="19">
        <v>1287.43</v>
      </c>
      <c r="M4" s="19">
        <v>13894.77</v>
      </c>
    </row>
    <row r="5">
      <c r="A5" s="1" t="s">
        <v>27</v>
      </c>
      <c r="B5" s="19">
        <v>6155.4400000000005</v>
      </c>
      <c r="C5" s="19">
        <v>10109.05</v>
      </c>
      <c r="D5" s="19">
        <v>7398.05</v>
      </c>
      <c r="E5" s="19">
        <v>11068.880000000001</v>
      </c>
      <c r="F5" s="19">
        <v>15356.15</v>
      </c>
      <c r="G5" s="19">
        <v>8973.85</v>
      </c>
      <c r="H5" s="19">
        <v>22488.34</v>
      </c>
      <c r="I5" s="19">
        <v>5499.19</v>
      </c>
      <c r="J5" s="19">
        <v>5419.83</v>
      </c>
      <c r="K5" s="19">
        <v>3951.26</v>
      </c>
      <c r="L5" s="19">
        <v>11530.31</v>
      </c>
      <c r="M5" s="19">
        <v>61827.259999999995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6" width="8.25"/>
    <col customWidth="1" min="7" max="21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15">
        <v>0.0854151994</v>
      </c>
      <c r="C2" s="15">
        <v>0.08675699681</v>
      </c>
      <c r="D2" s="15">
        <v>0.0875855982299999</v>
      </c>
      <c r="E2" s="15">
        <v>0.09038034081</v>
      </c>
      <c r="F2" s="15">
        <v>0.0931473970399999</v>
      </c>
      <c r="G2" s="14">
        <f t="shared" ref="G2:G13" si="1">AVERAGE(B2:F2)</f>
        <v>0.08865710646</v>
      </c>
    </row>
    <row r="3" ht="14.25" customHeight="1">
      <c r="A3" s="2" t="s">
        <v>3</v>
      </c>
      <c r="B3" s="15">
        <v>0.07788301259</v>
      </c>
      <c r="C3" s="15">
        <v>0.07735300809</v>
      </c>
      <c r="D3" s="15">
        <v>0.07977093756</v>
      </c>
      <c r="E3" s="15">
        <v>0.0839605405899999</v>
      </c>
      <c r="F3" s="15">
        <v>0.08870203793</v>
      </c>
      <c r="G3" s="14">
        <f t="shared" si="1"/>
        <v>0.08153390735</v>
      </c>
    </row>
    <row r="4" ht="14.25" customHeight="1">
      <c r="A4" s="2" t="s">
        <v>4</v>
      </c>
      <c r="B4" s="15">
        <v>0.1035250351</v>
      </c>
      <c r="C4" s="15">
        <v>0.1034789234</v>
      </c>
      <c r="D4" s="15">
        <v>0.1022734493</v>
      </c>
      <c r="E4" s="15">
        <v>0.1005561575</v>
      </c>
      <c r="F4" s="15">
        <v>0.10510692</v>
      </c>
      <c r="G4" s="14">
        <f t="shared" si="1"/>
        <v>0.1029880971</v>
      </c>
    </row>
    <row r="5" ht="14.25" customHeight="1">
      <c r="A5" s="2" t="s">
        <v>5</v>
      </c>
      <c r="B5" s="15">
        <v>0.1120309308</v>
      </c>
      <c r="C5" s="15">
        <v>0.1131547019</v>
      </c>
      <c r="D5" s="15">
        <v>0.1143572927</v>
      </c>
      <c r="E5" s="15">
        <v>0.1157112494</v>
      </c>
      <c r="F5" s="15">
        <v>0.114590764</v>
      </c>
      <c r="G5" s="14">
        <f t="shared" si="1"/>
        <v>0.1139689878</v>
      </c>
    </row>
    <row r="6" ht="14.25" customHeight="1">
      <c r="A6" s="2" t="s">
        <v>6</v>
      </c>
      <c r="B6" s="15">
        <v>0.107205375999999</v>
      </c>
      <c r="C6" s="15">
        <v>0.1077690274</v>
      </c>
      <c r="D6" s="15">
        <v>0.1093190983</v>
      </c>
      <c r="E6" s="15">
        <v>0.1096046045</v>
      </c>
      <c r="F6" s="15">
        <v>0.110880129</v>
      </c>
      <c r="G6" s="14">
        <f t="shared" si="1"/>
        <v>0.108955647</v>
      </c>
    </row>
    <row r="7" ht="14.25" customHeight="1">
      <c r="A7" s="2" t="s">
        <v>7</v>
      </c>
      <c r="B7" s="15">
        <v>0.08834642917</v>
      </c>
      <c r="C7" s="15">
        <v>0.08956061304</v>
      </c>
      <c r="D7" s="15">
        <v>0.0895226746799999</v>
      </c>
      <c r="E7" s="15">
        <v>0.09011440724</v>
      </c>
      <c r="F7" s="15">
        <v>0.0898803398</v>
      </c>
      <c r="G7" s="14">
        <f t="shared" si="1"/>
        <v>0.08948489279</v>
      </c>
    </row>
    <row r="8" ht="14.25" customHeight="1">
      <c r="A8" s="2" t="s">
        <v>8</v>
      </c>
      <c r="B8" s="15">
        <v>0.1061671749</v>
      </c>
      <c r="C8" s="15">
        <v>0.1079065353</v>
      </c>
      <c r="D8" s="15">
        <v>0.1079159379</v>
      </c>
      <c r="E8" s="15">
        <v>0.108320496999999</v>
      </c>
      <c r="F8" s="15">
        <v>0.1088550687</v>
      </c>
      <c r="G8" s="14">
        <f t="shared" si="1"/>
        <v>0.1078330428</v>
      </c>
    </row>
    <row r="9" ht="14.25" customHeight="1">
      <c r="A9" s="2" t="s">
        <v>16</v>
      </c>
      <c r="B9" s="15">
        <v>0.0629425421399999</v>
      </c>
      <c r="C9" s="15">
        <v>0.06437445432</v>
      </c>
      <c r="D9" s="15">
        <v>0.0657883808</v>
      </c>
      <c r="E9" s="15">
        <v>0.06821474433</v>
      </c>
      <c r="F9" s="15">
        <v>0.07045055926</v>
      </c>
      <c r="G9" s="14">
        <f t="shared" si="1"/>
        <v>0.06635413617</v>
      </c>
    </row>
    <row r="10" ht="14.25" customHeight="1">
      <c r="A10" s="2" t="s">
        <v>10</v>
      </c>
      <c r="B10" s="15">
        <v>0.05701141432</v>
      </c>
      <c r="C10" s="15">
        <v>0.0584224537</v>
      </c>
      <c r="D10" s="15">
        <v>0.05940777436</v>
      </c>
      <c r="E10" s="15">
        <v>0.05630386248</v>
      </c>
      <c r="F10" s="15">
        <v>0.05797087401</v>
      </c>
      <c r="G10" s="14">
        <f t="shared" si="1"/>
        <v>0.05782327577</v>
      </c>
    </row>
    <row r="11" ht="14.25" customHeight="1">
      <c r="A11" s="2" t="s">
        <v>11</v>
      </c>
      <c r="B11" s="15">
        <v>0.04687921703</v>
      </c>
      <c r="C11" s="15">
        <v>0.04477877915</v>
      </c>
      <c r="D11" s="15">
        <v>0.044041235</v>
      </c>
      <c r="E11" s="15">
        <v>0.04347248003</v>
      </c>
      <c r="F11" s="15">
        <v>0.04138546064</v>
      </c>
      <c r="G11" s="14">
        <f t="shared" si="1"/>
        <v>0.04411143437</v>
      </c>
    </row>
    <row r="12" ht="14.25" customHeight="1">
      <c r="A12" s="2" t="s">
        <v>12</v>
      </c>
      <c r="B12" s="15">
        <v>0.0837611109</v>
      </c>
      <c r="C12" s="15">
        <v>0.08285918087</v>
      </c>
      <c r="D12" s="15">
        <v>0.09765764326</v>
      </c>
      <c r="E12" s="15">
        <v>0.09756682068</v>
      </c>
      <c r="F12" s="15">
        <v>0.09686845541</v>
      </c>
      <c r="G12" s="14">
        <f t="shared" si="1"/>
        <v>0.09174264222</v>
      </c>
    </row>
    <row r="13" ht="14.25" customHeight="1">
      <c r="A13" s="2" t="s">
        <v>17</v>
      </c>
      <c r="B13" s="15">
        <v>0.1637629271</v>
      </c>
      <c r="C13" s="15">
        <v>0.1637153327</v>
      </c>
      <c r="D13" s="15">
        <v>0.1634751707</v>
      </c>
      <c r="E13" s="15">
        <v>0.1653166264</v>
      </c>
      <c r="F13" s="15">
        <v>0.1683988124</v>
      </c>
      <c r="G13" s="14">
        <f t="shared" si="1"/>
        <v>0.1649337739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6" width="14.38"/>
    <col customWidth="1" min="7" max="27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26</v>
      </c>
      <c r="I1" s="2" t="s">
        <v>14</v>
      </c>
      <c r="J1" s="1" t="s">
        <v>20</v>
      </c>
      <c r="K1" s="1" t="s">
        <v>21</v>
      </c>
    </row>
    <row r="2" ht="14.25" customHeight="1">
      <c r="A2" s="2" t="s">
        <v>2</v>
      </c>
      <c r="B2" s="10">
        <v>119.58</v>
      </c>
      <c r="C2" s="10">
        <v>134.47</v>
      </c>
      <c r="D2" s="10">
        <v>138.38</v>
      </c>
      <c r="E2" s="10">
        <v>132.85</v>
      </c>
      <c r="F2" s="10">
        <v>125.74</v>
      </c>
      <c r="G2" s="8">
        <f t="shared" ref="G2:G13" si="1">SUM(B2:F2)</f>
        <v>651.02</v>
      </c>
      <c r="I2" s="2" t="s">
        <v>2</v>
      </c>
      <c r="J2" s="14">
        <f t="shared" ref="J2:J13" si="2">(F2-B2)/B2</f>
        <v>0.05151363104</v>
      </c>
      <c r="K2" s="8">
        <f t="shared" ref="K2:K13" si="3">F2-B2</f>
        <v>6.16</v>
      </c>
    </row>
    <row r="3" ht="14.25" customHeight="1">
      <c r="A3" s="2" t="s">
        <v>3</v>
      </c>
      <c r="B3" s="10">
        <v>204.05</v>
      </c>
      <c r="C3" s="10">
        <v>191.06</v>
      </c>
      <c r="D3" s="10">
        <v>197.03</v>
      </c>
      <c r="E3" s="10">
        <v>206.54</v>
      </c>
      <c r="F3" s="10">
        <v>159.66</v>
      </c>
      <c r="G3" s="8">
        <f t="shared" si="1"/>
        <v>958.34</v>
      </c>
      <c r="I3" s="2" t="s">
        <v>3</v>
      </c>
      <c r="J3" s="14">
        <f t="shared" si="2"/>
        <v>-0.2175447194</v>
      </c>
      <c r="K3" s="8">
        <f t="shared" si="3"/>
        <v>-44.39</v>
      </c>
    </row>
    <row r="4" ht="14.25" customHeight="1">
      <c r="A4" s="2" t="s">
        <v>4</v>
      </c>
      <c r="B4" s="10">
        <v>185.3</v>
      </c>
      <c r="C4" s="10">
        <v>188.33</v>
      </c>
      <c r="D4" s="10">
        <v>188.18</v>
      </c>
      <c r="E4" s="10">
        <v>181.0</v>
      </c>
      <c r="F4" s="10">
        <v>162.91</v>
      </c>
      <c r="G4" s="8">
        <f t="shared" si="1"/>
        <v>905.72</v>
      </c>
      <c r="I4" s="2" t="s">
        <v>4</v>
      </c>
      <c r="J4" s="14">
        <f t="shared" si="2"/>
        <v>-0.1208310847</v>
      </c>
      <c r="K4" s="8">
        <f t="shared" si="3"/>
        <v>-22.39</v>
      </c>
    </row>
    <row r="5" ht="14.25" customHeight="1">
      <c r="A5" s="2" t="s">
        <v>5</v>
      </c>
      <c r="B5" s="10">
        <v>320.4</v>
      </c>
      <c r="C5" s="10">
        <v>303.25</v>
      </c>
      <c r="D5" s="10">
        <v>321.34</v>
      </c>
      <c r="E5" s="10">
        <v>329.77</v>
      </c>
      <c r="F5" s="10">
        <v>279.6</v>
      </c>
      <c r="G5" s="8">
        <f t="shared" si="1"/>
        <v>1554.36</v>
      </c>
      <c r="I5" s="2" t="s">
        <v>5</v>
      </c>
      <c r="J5" s="14">
        <f t="shared" si="2"/>
        <v>-0.127340824</v>
      </c>
      <c r="K5" s="8">
        <f t="shared" si="3"/>
        <v>-40.8</v>
      </c>
    </row>
    <row r="6" ht="14.25" customHeight="1">
      <c r="A6" s="2" t="s">
        <v>6</v>
      </c>
      <c r="B6" s="10">
        <v>403.09</v>
      </c>
      <c r="C6" s="10">
        <v>381.5</v>
      </c>
      <c r="D6" s="10">
        <v>409.94</v>
      </c>
      <c r="E6" s="10">
        <v>427.45</v>
      </c>
      <c r="F6" s="10">
        <v>374.77</v>
      </c>
      <c r="G6" s="8">
        <f t="shared" si="1"/>
        <v>1996.75</v>
      </c>
      <c r="I6" s="2" t="s">
        <v>6</v>
      </c>
      <c r="J6" s="14">
        <f t="shared" si="2"/>
        <v>-0.07025726265</v>
      </c>
      <c r="K6" s="8">
        <f t="shared" si="3"/>
        <v>-28.32</v>
      </c>
    </row>
    <row r="7" ht="14.25" customHeight="1">
      <c r="A7" s="2" t="s">
        <v>7</v>
      </c>
      <c r="B7" s="10">
        <v>201.42</v>
      </c>
      <c r="C7" s="10">
        <v>185.39</v>
      </c>
      <c r="D7" s="10">
        <v>190.68</v>
      </c>
      <c r="E7" s="10">
        <v>193.74</v>
      </c>
      <c r="F7" s="10">
        <v>164.48</v>
      </c>
      <c r="G7" s="8">
        <f t="shared" si="1"/>
        <v>935.71</v>
      </c>
      <c r="I7" s="2" t="s">
        <v>7</v>
      </c>
      <c r="J7" s="14">
        <f t="shared" si="2"/>
        <v>-0.1833978751</v>
      </c>
      <c r="K7" s="8">
        <f t="shared" si="3"/>
        <v>-36.94</v>
      </c>
    </row>
    <row r="8" ht="14.25" customHeight="1">
      <c r="A8" s="2" t="s">
        <v>8</v>
      </c>
      <c r="B8" s="10">
        <v>653.98</v>
      </c>
      <c r="C8" s="10">
        <v>669.02</v>
      </c>
      <c r="D8" s="10">
        <v>556.84</v>
      </c>
      <c r="E8" s="10">
        <v>525.35</v>
      </c>
      <c r="F8" s="10">
        <v>477.87</v>
      </c>
      <c r="G8" s="8">
        <f t="shared" si="1"/>
        <v>2883.06</v>
      </c>
      <c r="I8" s="2" t="s">
        <v>8</v>
      </c>
      <c r="J8" s="14">
        <f t="shared" si="2"/>
        <v>-0.2692895807</v>
      </c>
      <c r="K8" s="8">
        <f t="shared" si="3"/>
        <v>-176.11</v>
      </c>
    </row>
    <row r="9" ht="14.25" customHeight="1">
      <c r="A9" s="1" t="s">
        <v>9</v>
      </c>
      <c r="B9" s="10">
        <v>75.53</v>
      </c>
      <c r="C9" s="10">
        <v>78.53</v>
      </c>
      <c r="D9" s="10">
        <v>86.18</v>
      </c>
      <c r="E9" s="10">
        <v>96.18</v>
      </c>
      <c r="F9" s="10">
        <v>97.22</v>
      </c>
      <c r="G9" s="8">
        <f t="shared" si="1"/>
        <v>433.64</v>
      </c>
      <c r="I9" s="1" t="s">
        <v>9</v>
      </c>
      <c r="J9" s="14">
        <f t="shared" si="2"/>
        <v>0.2871706607</v>
      </c>
      <c r="K9" s="8">
        <f t="shared" si="3"/>
        <v>21.69</v>
      </c>
    </row>
    <row r="10" ht="14.25" customHeight="1">
      <c r="A10" s="2" t="s">
        <v>10</v>
      </c>
      <c r="B10" s="10">
        <v>67.27</v>
      </c>
      <c r="C10" s="10">
        <v>70.1</v>
      </c>
      <c r="D10" s="10">
        <v>75.44</v>
      </c>
      <c r="E10" s="10">
        <v>73.75</v>
      </c>
      <c r="F10" s="10">
        <v>67.82</v>
      </c>
      <c r="G10" s="8">
        <f t="shared" si="1"/>
        <v>354.38</v>
      </c>
      <c r="I10" s="2" t="s">
        <v>10</v>
      </c>
      <c r="J10" s="14">
        <f t="shared" si="2"/>
        <v>0.008176007135</v>
      </c>
      <c r="K10" s="8">
        <f t="shared" si="3"/>
        <v>0.55</v>
      </c>
    </row>
    <row r="11" ht="14.25" customHeight="1">
      <c r="A11" s="2" t="s">
        <v>11</v>
      </c>
      <c r="B11" s="10">
        <v>39.05</v>
      </c>
      <c r="C11" s="10">
        <v>39.13</v>
      </c>
      <c r="D11" s="10">
        <v>41.88</v>
      </c>
      <c r="E11" s="10">
        <v>40.6</v>
      </c>
      <c r="F11" s="10">
        <v>35.59</v>
      </c>
      <c r="G11" s="8">
        <f t="shared" si="1"/>
        <v>196.25</v>
      </c>
      <c r="I11" s="2" t="s">
        <v>11</v>
      </c>
      <c r="J11" s="14">
        <f t="shared" si="2"/>
        <v>-0.08860435339</v>
      </c>
      <c r="K11" s="8">
        <f t="shared" si="3"/>
        <v>-3.46</v>
      </c>
    </row>
    <row r="12" ht="14.25" customHeight="1">
      <c r="A12" s="2" t="s">
        <v>12</v>
      </c>
      <c r="B12" s="10">
        <v>220.29</v>
      </c>
      <c r="C12" s="10">
        <v>222.06</v>
      </c>
      <c r="D12" s="10">
        <v>268.55</v>
      </c>
      <c r="E12" s="10">
        <v>295.62</v>
      </c>
      <c r="F12" s="10">
        <v>280.91</v>
      </c>
      <c r="G12" s="8">
        <f t="shared" si="1"/>
        <v>1287.43</v>
      </c>
      <c r="I12" s="2" t="s">
        <v>12</v>
      </c>
      <c r="J12" s="14">
        <f t="shared" si="2"/>
        <v>0.2751827137</v>
      </c>
      <c r="K12" s="8">
        <f t="shared" si="3"/>
        <v>60.62</v>
      </c>
    </row>
    <row r="13" ht="14.25" customHeight="1">
      <c r="A13" s="2" t="s">
        <v>17</v>
      </c>
      <c r="B13" s="10">
        <v>2538.32</v>
      </c>
      <c r="C13" s="10">
        <v>2652.18</v>
      </c>
      <c r="D13" s="10">
        <v>2746.38</v>
      </c>
      <c r="E13" s="10">
        <v>2893.04</v>
      </c>
      <c r="F13" s="10">
        <v>3064.85</v>
      </c>
      <c r="G13" s="8">
        <f t="shared" si="1"/>
        <v>13894.77</v>
      </c>
      <c r="I13" s="2" t="s">
        <v>17</v>
      </c>
      <c r="J13" s="14">
        <f t="shared" si="2"/>
        <v>0.207432475</v>
      </c>
      <c r="K13" s="8">
        <f t="shared" si="3"/>
        <v>526.53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2">
        <v>5352.76954044454</v>
      </c>
      <c r="C2" s="2">
        <v>5915.20034451413</v>
      </c>
      <c r="D2" s="2">
        <v>5983.40661278739</v>
      </c>
      <c r="E2" s="2">
        <v>5659.42993103588</v>
      </c>
      <c r="F2" s="2">
        <v>5280.02294256444</v>
      </c>
      <c r="G2" s="2">
        <f t="shared" ref="G2:G13" si="1">AVERAGE(B2:F2)</f>
        <v>5638.165874</v>
      </c>
    </row>
    <row r="3" ht="14.25" customHeight="1">
      <c r="A3" s="2" t="s">
        <v>3</v>
      </c>
      <c r="B3" s="2">
        <v>1033.10372086339</v>
      </c>
      <c r="C3" s="2">
        <v>958.726440846485</v>
      </c>
      <c r="D3" s="2">
        <v>980.093590546361</v>
      </c>
      <c r="E3" s="2">
        <v>1018.63876200544</v>
      </c>
      <c r="F3" s="2">
        <v>780.860853216367</v>
      </c>
      <c r="G3" s="2">
        <f t="shared" si="1"/>
        <v>954.2846735</v>
      </c>
    </row>
    <row r="4" ht="14.25" customHeight="1">
      <c r="A4" s="2" t="s">
        <v>4</v>
      </c>
      <c r="B4" s="2">
        <v>5396.43641250055</v>
      </c>
      <c r="C4" s="2">
        <v>5425.21160347479</v>
      </c>
      <c r="D4" s="2">
        <v>5363.94398259622</v>
      </c>
      <c r="E4" s="2">
        <v>5107.62136142189</v>
      </c>
      <c r="F4" s="2">
        <v>4563.10169468548</v>
      </c>
      <c r="G4" s="2">
        <f t="shared" si="1"/>
        <v>5171.263011</v>
      </c>
    </row>
    <row r="5" ht="14.25" customHeight="1">
      <c r="A5" s="2" t="s">
        <v>5</v>
      </c>
      <c r="B5" s="2">
        <v>4903.49507627315</v>
      </c>
      <c r="C5" s="2">
        <v>4618.57877168055</v>
      </c>
      <c r="D5" s="2">
        <v>4868.94534735213</v>
      </c>
      <c r="E5" s="2">
        <v>4972.8044924234</v>
      </c>
      <c r="F5" s="2">
        <v>4198.63143725157</v>
      </c>
      <c r="G5" s="2">
        <f t="shared" si="1"/>
        <v>4712.491025</v>
      </c>
    </row>
    <row r="6" ht="14.25" customHeight="1">
      <c r="A6" s="2" t="s">
        <v>6</v>
      </c>
      <c r="B6" s="2">
        <v>5021.39003878705</v>
      </c>
      <c r="C6" s="2">
        <v>4743.52621794122</v>
      </c>
      <c r="D6" s="2">
        <v>5083.31483160179</v>
      </c>
      <c r="E6" s="2">
        <v>5278.39965424628</v>
      </c>
      <c r="F6" s="2">
        <v>4587.96117762799</v>
      </c>
      <c r="G6" s="2">
        <f t="shared" si="1"/>
        <v>4942.918384</v>
      </c>
    </row>
    <row r="7" ht="14.25" customHeight="1">
      <c r="A7" s="2" t="s">
        <v>7</v>
      </c>
      <c r="B7" s="2">
        <v>3392.25107999907</v>
      </c>
      <c r="C7" s="2">
        <v>3113.71987206455</v>
      </c>
      <c r="D7" s="2">
        <v>3165.70648830788</v>
      </c>
      <c r="E7" s="2">
        <v>3187.18113136655</v>
      </c>
      <c r="F7" s="2">
        <v>2708.37187102866</v>
      </c>
      <c r="G7" s="2">
        <f t="shared" si="1"/>
        <v>3113.446089</v>
      </c>
    </row>
    <row r="8" ht="14.25" customHeight="1">
      <c r="A8" s="2" t="s">
        <v>8</v>
      </c>
      <c r="B8" s="2">
        <v>5115.97161922195</v>
      </c>
      <c r="C8" s="2">
        <v>5241.91993982558</v>
      </c>
      <c r="D8" s="2">
        <v>4369.30440582211</v>
      </c>
      <c r="E8" s="2">
        <v>4127.67528834972</v>
      </c>
      <c r="F8" s="2">
        <v>3758.61445167176</v>
      </c>
      <c r="G8" s="2">
        <f t="shared" si="1"/>
        <v>4522.697141</v>
      </c>
    </row>
    <row r="9" ht="14.25" customHeight="1">
      <c r="A9" s="2" t="s">
        <v>16</v>
      </c>
      <c r="B9" s="2">
        <v>1512.53775971061</v>
      </c>
      <c r="C9" s="2">
        <v>1564.48335157475</v>
      </c>
      <c r="D9" s="2">
        <v>1708.99604811868</v>
      </c>
      <c r="E9" s="2">
        <v>1895.35215520296</v>
      </c>
      <c r="F9" s="2">
        <v>1905.75071613815</v>
      </c>
      <c r="G9" s="2">
        <f t="shared" si="1"/>
        <v>1717.424006</v>
      </c>
    </row>
    <row r="10" ht="14.25" customHeight="1">
      <c r="A10" s="2" t="s">
        <v>10</v>
      </c>
      <c r="B10" s="2">
        <v>581.470191992732</v>
      </c>
      <c r="C10" s="2">
        <v>597.803876224902</v>
      </c>
      <c r="D10" s="2">
        <v>634.937945180731</v>
      </c>
      <c r="E10" s="2">
        <v>612.836869310628</v>
      </c>
      <c r="F10" s="2">
        <v>556.596850350511</v>
      </c>
      <c r="G10" s="2">
        <f t="shared" si="1"/>
        <v>596.7291466</v>
      </c>
    </row>
    <row r="11" ht="14.25" customHeight="1">
      <c r="A11" s="2" t="s">
        <v>11</v>
      </c>
      <c r="B11" s="2">
        <v>531.703891801007</v>
      </c>
      <c r="C11" s="2">
        <v>524.247446037545</v>
      </c>
      <c r="D11" s="2">
        <v>551.613415012036</v>
      </c>
      <c r="E11" s="2">
        <v>525.732147828487</v>
      </c>
      <c r="F11" s="2">
        <v>453.225060562979</v>
      </c>
      <c r="G11" s="2">
        <f t="shared" si="1"/>
        <v>517.3043922</v>
      </c>
    </row>
    <row r="12" ht="14.25" customHeight="1">
      <c r="A12" s="2" t="s">
        <v>12</v>
      </c>
      <c r="B12" s="2">
        <v>3482.38646762816</v>
      </c>
      <c r="C12" s="2">
        <v>3486.05893535823</v>
      </c>
      <c r="D12" s="2">
        <v>4187.84389887847</v>
      </c>
      <c r="E12" s="2">
        <v>4575.33728423126</v>
      </c>
      <c r="F12" s="2">
        <v>4313.27979158118</v>
      </c>
      <c r="G12" s="2">
        <f t="shared" si="1"/>
        <v>4008.981276</v>
      </c>
    </row>
    <row r="13" ht="14.25" customHeight="1">
      <c r="A13" s="2" t="s">
        <v>17</v>
      </c>
      <c r="B13" s="2">
        <v>8146.63947198229</v>
      </c>
      <c r="C13" s="2">
        <v>8449.84980575881</v>
      </c>
      <c r="D13" s="2">
        <v>8689.48855029891</v>
      </c>
      <c r="E13" s="2">
        <v>9086.56842497689</v>
      </c>
      <c r="F13" s="2">
        <v>9555.51056344785</v>
      </c>
      <c r="G13" s="2">
        <f t="shared" si="1"/>
        <v>8785.611363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88"/>
    <col customWidth="1" min="3" max="6" width="10.88"/>
    <col customWidth="1" min="7" max="26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</row>
    <row r="2" ht="14.25" customHeight="1">
      <c r="A2" s="2" t="s">
        <v>2</v>
      </c>
      <c r="B2" s="6">
        <v>2.2340024E7</v>
      </c>
      <c r="C2" s="6">
        <v>2.2733465E7</v>
      </c>
      <c r="D2" s="6">
        <v>2.3128129E7</v>
      </c>
      <c r="E2" s="6">
        <v>2.3475686E7</v>
      </c>
      <c r="F2" s="6">
        <v>2.3815995E7</v>
      </c>
    </row>
    <row r="3" ht="14.25" customHeight="1">
      <c r="A3" s="2" t="s">
        <v>3</v>
      </c>
      <c r="B3" s="6">
        <v>1.97514534E8</v>
      </c>
      <c r="C3" s="6">
        <v>1.99287296E8</v>
      </c>
      <c r="D3" s="6">
        <v>2.01035903E8</v>
      </c>
      <c r="E3" s="6">
        <v>2.02763735E8</v>
      </c>
      <c r="F3" s="6">
        <v>2.04471769E8</v>
      </c>
    </row>
    <row r="4" ht="14.25" customHeight="1">
      <c r="A4" s="2" t="s">
        <v>4</v>
      </c>
      <c r="B4" s="6">
        <v>3.4339328E7</v>
      </c>
      <c r="C4" s="6">
        <v>3.4714222E7</v>
      </c>
      <c r="D4" s="6">
        <v>3.5082954E7</v>
      </c>
      <c r="E4" s="6">
        <v>3.5437435E7</v>
      </c>
      <c r="F4" s="6">
        <v>3.5702908E7</v>
      </c>
    </row>
    <row r="5" ht="14.25" customHeight="1">
      <c r="A5" s="2" t="s">
        <v>5</v>
      </c>
      <c r="B5" s="6">
        <v>6.534278E7</v>
      </c>
      <c r="C5" s="6">
        <v>6.5659809E7</v>
      </c>
      <c r="D5" s="6">
        <v>6.5998687E7</v>
      </c>
      <c r="E5" s="6">
        <v>6.63161E7</v>
      </c>
      <c r="F5" s="6">
        <v>6.6593366E7</v>
      </c>
    </row>
    <row r="6" ht="14.25" customHeight="1">
      <c r="A6" s="2" t="s">
        <v>6</v>
      </c>
      <c r="B6" s="6">
        <v>8.0274983E7</v>
      </c>
      <c r="C6" s="6">
        <v>8.0425823E7</v>
      </c>
      <c r="D6" s="6">
        <v>8.0645605E7</v>
      </c>
      <c r="E6" s="6">
        <v>8.09825E7</v>
      </c>
      <c r="F6" s="6">
        <v>8.1686611E7</v>
      </c>
    </row>
    <row r="7" ht="14.25" customHeight="1">
      <c r="A7" s="2" t="s">
        <v>8</v>
      </c>
      <c r="B7" s="6">
        <v>1.27833E8</v>
      </c>
      <c r="C7" s="6">
        <v>1.27629E8</v>
      </c>
      <c r="D7" s="6">
        <v>1.27445E8</v>
      </c>
      <c r="E7" s="6">
        <v>1.27276E8</v>
      </c>
      <c r="F7" s="6">
        <v>1.27141E8</v>
      </c>
    </row>
    <row r="8" ht="14.25" customHeight="1">
      <c r="A8" s="2" t="s">
        <v>10</v>
      </c>
      <c r="B8" s="6">
        <v>1.15695473E8</v>
      </c>
      <c r="C8" s="6">
        <v>1.17274155E8</v>
      </c>
      <c r="D8" s="6">
        <v>1.18827161E8</v>
      </c>
      <c r="E8" s="6">
        <v>1.20355128E8</v>
      </c>
      <c r="F8" s="6">
        <v>1.21858258E8</v>
      </c>
    </row>
    <row r="9" ht="14.25" customHeight="1">
      <c r="A9" s="2" t="s">
        <v>7</v>
      </c>
      <c r="B9" s="6">
        <v>5.9379449E7</v>
      </c>
      <c r="C9" s="6">
        <v>5.9539717E7</v>
      </c>
      <c r="D9" s="6">
        <v>6.0233948E7</v>
      </c>
      <c r="E9" s="6">
        <v>6.078914E7</v>
      </c>
      <c r="F9" s="6">
        <v>6.0730582E7</v>
      </c>
    </row>
    <row r="10" ht="14.25" customHeight="1">
      <c r="A10" s="2" t="s">
        <v>16</v>
      </c>
      <c r="B10" s="6">
        <v>4.9936638E7</v>
      </c>
      <c r="C10" s="6">
        <v>5.0199853E7</v>
      </c>
      <c r="D10" s="6">
        <v>5.0428893E7</v>
      </c>
      <c r="E10" s="6">
        <v>5.0746659E7</v>
      </c>
      <c r="F10" s="6">
        <v>5.1014947E7</v>
      </c>
    </row>
    <row r="11" ht="14.25" customHeight="1">
      <c r="A11" s="2" t="s">
        <v>11</v>
      </c>
      <c r="B11" s="6">
        <v>7.3443863E7</v>
      </c>
      <c r="C11" s="6">
        <v>7.4653016E7</v>
      </c>
      <c r="D11" s="6">
        <v>7.5928564E7</v>
      </c>
      <c r="E11" s="6">
        <v>7.7231907E7</v>
      </c>
      <c r="F11" s="6">
        <v>7.8529409E7</v>
      </c>
    </row>
    <row r="12" ht="14.25" customHeight="1">
      <c r="A12" s="2" t="s">
        <v>12</v>
      </c>
      <c r="B12" s="6">
        <v>6.3258918E7</v>
      </c>
      <c r="C12" s="6">
        <v>6.37003E7</v>
      </c>
      <c r="D12" s="6">
        <v>6.4128226E7</v>
      </c>
      <c r="E12" s="6">
        <v>6.461316E7</v>
      </c>
      <c r="F12" s="6">
        <v>6.5128861E7</v>
      </c>
    </row>
    <row r="13" ht="14.25" customHeight="1">
      <c r="A13" s="2" t="s">
        <v>17</v>
      </c>
      <c r="B13" s="6">
        <v>3.11580009E8</v>
      </c>
      <c r="C13" s="6">
        <v>3.13874218E8</v>
      </c>
      <c r="D13" s="6">
        <v>3.16057727E8</v>
      </c>
      <c r="E13" s="6">
        <v>3.18386421E8</v>
      </c>
      <c r="F13" s="6">
        <v>3.20742673E8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8" max="8" width="7.63"/>
    <col customWidth="1" min="12" max="12" width="7.63"/>
  </cols>
  <sheetData>
    <row r="1">
      <c r="A1" s="2" t="s">
        <v>14</v>
      </c>
      <c r="B1" s="9" t="s">
        <v>28</v>
      </c>
      <c r="C1" s="9" t="s">
        <v>29</v>
      </c>
      <c r="D1" s="9" t="s">
        <v>30</v>
      </c>
      <c r="E1" s="9" t="s">
        <v>31</v>
      </c>
      <c r="H1" s="2" t="s">
        <v>14</v>
      </c>
      <c r="I1" s="1" t="s">
        <v>32</v>
      </c>
      <c r="J1" s="1" t="s">
        <v>33</v>
      </c>
      <c r="L1" s="2" t="s">
        <v>14</v>
      </c>
      <c r="M1" s="1" t="s">
        <v>32</v>
      </c>
      <c r="N1" s="1" t="s">
        <v>34</v>
      </c>
    </row>
    <row r="2">
      <c r="A2" s="2" t="s">
        <v>2</v>
      </c>
      <c r="B2" s="20">
        <v>63587.860023999994</v>
      </c>
      <c r="C2" s="20">
        <v>1105.02252034</v>
      </c>
      <c r="D2" s="20">
        <v>3605.0759398856158</v>
      </c>
      <c r="E2" s="20">
        <v>5638.165874269276</v>
      </c>
      <c r="H2" s="2" t="s">
        <v>2</v>
      </c>
      <c r="I2" s="8">
        <v>63587.860023999994</v>
      </c>
      <c r="J2" s="8">
        <v>5638.165874269276</v>
      </c>
      <c r="L2" s="2" t="s">
        <v>2</v>
      </c>
      <c r="M2" s="8">
        <v>63587.860023999994</v>
      </c>
      <c r="N2" s="8">
        <v>3605.0759398856158</v>
      </c>
    </row>
    <row r="3">
      <c r="A3" s="2" t="s">
        <v>3</v>
      </c>
      <c r="B3" s="20">
        <v>11768.5107194</v>
      </c>
      <c r="C3" s="20">
        <v>160.50871444968803</v>
      </c>
      <c r="D3" s="20">
        <v>589.487844858947</v>
      </c>
      <c r="E3" s="20">
        <v>954.2846734956087</v>
      </c>
      <c r="H3" s="2" t="s">
        <v>3</v>
      </c>
      <c r="I3" s="8">
        <v>11768.5107194</v>
      </c>
      <c r="J3" s="8">
        <v>954.2846734956087</v>
      </c>
      <c r="L3" s="2" t="s">
        <v>3</v>
      </c>
      <c r="M3" s="8">
        <v>11768.5107194</v>
      </c>
      <c r="N3" s="8">
        <v>589.487844858947</v>
      </c>
    </row>
    <row r="4">
      <c r="A4" s="2" t="s">
        <v>4</v>
      </c>
      <c r="B4" s="20">
        <v>50295.872803999984</v>
      </c>
      <c r="C4" s="20">
        <v>549.2318781503034</v>
      </c>
      <c r="D4" s="20">
        <v>2284.573587801194</v>
      </c>
      <c r="E4" s="20">
        <v>5171.263010935786</v>
      </c>
      <c r="H4" s="2" t="s">
        <v>4</v>
      </c>
      <c r="I4" s="8">
        <v>50295.872803999984</v>
      </c>
      <c r="J4" s="8">
        <v>5171.263010935786</v>
      </c>
      <c r="L4" s="2" t="s">
        <v>4</v>
      </c>
      <c r="M4" s="8">
        <v>50295.872803999984</v>
      </c>
      <c r="N4" s="8">
        <v>2284.573587801194</v>
      </c>
    </row>
    <row r="5">
      <c r="A5" s="2" t="s">
        <v>5</v>
      </c>
      <c r="B5" s="20">
        <v>41376.078449999986</v>
      </c>
      <c r="C5" s="20">
        <v>927.8018108459994</v>
      </c>
      <c r="D5" s="20">
        <v>2155.062845888402</v>
      </c>
      <c r="E5" s="20">
        <v>4712.4910249961595</v>
      </c>
      <c r="H5" s="2" t="s">
        <v>5</v>
      </c>
      <c r="I5" s="8">
        <v>41376.078449999986</v>
      </c>
      <c r="J5" s="8">
        <v>4712.4910249961595</v>
      </c>
      <c r="L5" s="2" t="s">
        <v>5</v>
      </c>
      <c r="M5" s="8">
        <v>41376.078449999986</v>
      </c>
      <c r="N5" s="8">
        <v>2155.062845888402</v>
      </c>
    </row>
    <row r="6">
      <c r="A6" s="2" t="s">
        <v>6</v>
      </c>
      <c r="B6" s="20">
        <v>45388.794731999995</v>
      </c>
      <c r="C6" s="20">
        <v>560.742526177434</v>
      </c>
      <c r="D6" s="20">
        <v>1858.5045332197758</v>
      </c>
      <c r="E6" s="20">
        <v>4942.918384040866</v>
      </c>
      <c r="H6" s="2" t="s">
        <v>6</v>
      </c>
      <c r="I6" s="8">
        <v>45388.794731999995</v>
      </c>
      <c r="J6" s="8">
        <v>4942.918384040866</v>
      </c>
      <c r="L6" s="2" t="s">
        <v>6</v>
      </c>
      <c r="M6" s="8">
        <v>45388.794731999995</v>
      </c>
      <c r="N6" s="8">
        <v>1858.5045332197758</v>
      </c>
    </row>
    <row r="7">
      <c r="A7" s="2" t="s">
        <v>7</v>
      </c>
      <c r="B7" s="20">
        <v>34817.25331</v>
      </c>
      <c r="C7" s="20">
        <v>477.6336883783054</v>
      </c>
      <c r="D7" s="20">
        <v>1354.3835890464202</v>
      </c>
      <c r="E7" s="20">
        <v>3113.4460885533417</v>
      </c>
      <c r="H7" s="2" t="s">
        <v>7</v>
      </c>
      <c r="I7" s="8">
        <v>34817.25331</v>
      </c>
      <c r="J7" s="8">
        <v>3113.4460885533417</v>
      </c>
      <c r="L7" s="2" t="s">
        <v>7</v>
      </c>
      <c r="M7" s="8">
        <v>34817.25331</v>
      </c>
      <c r="N7" s="8">
        <v>1354.3835890464202</v>
      </c>
    </row>
    <row r="8">
      <c r="A8" s="2" t="s">
        <v>8</v>
      </c>
      <c r="B8" s="20">
        <v>41971.96067</v>
      </c>
      <c r="C8" s="20">
        <v>405.9429689032002</v>
      </c>
      <c r="D8" s="20">
        <v>1772.3257401859319</v>
      </c>
      <c r="E8" s="20">
        <v>4522.6971409782245</v>
      </c>
      <c r="H8" s="2" t="s">
        <v>8</v>
      </c>
      <c r="I8" s="8">
        <v>41971.96067</v>
      </c>
      <c r="J8" s="8">
        <v>4522.6971409782245</v>
      </c>
      <c r="L8" s="2" t="s">
        <v>8</v>
      </c>
      <c r="M8" s="8">
        <v>41971.96067</v>
      </c>
      <c r="N8" s="8">
        <v>1772.3257401859319</v>
      </c>
    </row>
    <row r="9">
      <c r="A9" s="1" t="s">
        <v>9</v>
      </c>
      <c r="B9" s="20">
        <v>25849.006395999982</v>
      </c>
      <c r="C9" s="20">
        <v>678.8719574163463</v>
      </c>
      <c r="D9" s="20">
        <v>1647.95627282365</v>
      </c>
      <c r="E9" s="20">
        <v>1717.4240061490302</v>
      </c>
      <c r="H9" s="1" t="s">
        <v>9</v>
      </c>
      <c r="I9" s="8">
        <v>25849.006395999982</v>
      </c>
      <c r="J9" s="8">
        <v>1717.4240061490302</v>
      </c>
      <c r="L9" s="1" t="s">
        <v>9</v>
      </c>
      <c r="M9" s="8">
        <v>25849.006395999982</v>
      </c>
      <c r="N9" s="8">
        <v>1647.95627282365</v>
      </c>
    </row>
    <row r="10">
      <c r="A10" s="2" t="s">
        <v>10</v>
      </c>
      <c r="B10" s="20">
        <v>10339.7320982</v>
      </c>
      <c r="C10" s="20">
        <v>63.37906189384188</v>
      </c>
      <c r="D10" s="20">
        <v>535.5671148087587</v>
      </c>
      <c r="E10" s="20">
        <v>596.7291466119008</v>
      </c>
      <c r="H10" s="2" t="s">
        <v>10</v>
      </c>
      <c r="I10" s="8">
        <v>10339.7320982</v>
      </c>
      <c r="J10" s="8">
        <v>596.7291466119008</v>
      </c>
      <c r="L10" s="2" t="s">
        <v>10</v>
      </c>
      <c r="M10" s="8">
        <v>10339.7320982</v>
      </c>
      <c r="N10" s="8">
        <v>535.5671148087587</v>
      </c>
    </row>
    <row r="11">
      <c r="A11" s="2" t="s">
        <v>11</v>
      </c>
      <c r="B11" s="20">
        <v>11721.348165999998</v>
      </c>
      <c r="C11" s="20">
        <v>230.86224694574662</v>
      </c>
      <c r="D11" s="20">
        <v>571.4573716478276</v>
      </c>
      <c r="E11" s="20">
        <v>517.3043922484109</v>
      </c>
      <c r="H11" s="2" t="s">
        <v>11</v>
      </c>
      <c r="I11" s="8">
        <v>11721.348165999998</v>
      </c>
      <c r="J11" s="8">
        <v>517.3043922484109</v>
      </c>
      <c r="L11" s="2" t="s">
        <v>11</v>
      </c>
      <c r="M11" s="8">
        <v>11721.348165999998</v>
      </c>
      <c r="N11" s="8">
        <v>571.4573716478276</v>
      </c>
    </row>
    <row r="12">
      <c r="A12" s="9" t="s">
        <v>24</v>
      </c>
      <c r="B12" s="20">
        <v>43609.90551399996</v>
      </c>
      <c r="C12" s="20">
        <v>900.1414920751364</v>
      </c>
      <c r="D12" s="20">
        <v>2753.065608519128</v>
      </c>
      <c r="E12" s="20">
        <v>4008.98127553546</v>
      </c>
      <c r="H12" s="9" t="s">
        <v>24</v>
      </c>
      <c r="I12" s="8">
        <v>43609.90551399996</v>
      </c>
      <c r="J12" s="8">
        <v>4008.98127553546</v>
      </c>
      <c r="L12" s="9" t="s">
        <v>24</v>
      </c>
      <c r="M12" s="8">
        <v>43609.90551399996</v>
      </c>
      <c r="N12" s="8">
        <v>2753.065608519128</v>
      </c>
    </row>
    <row r="13">
      <c r="A13" s="9" t="s">
        <v>13</v>
      </c>
      <c r="B13" s="20">
        <v>53285.990287999986</v>
      </c>
      <c r="C13" s="20">
        <v>2052.574038560986</v>
      </c>
      <c r="D13" s="20">
        <v>3311.951904978264</v>
      </c>
      <c r="E13" s="20">
        <v>8785.611363292952</v>
      </c>
      <c r="H13" s="9" t="s">
        <v>13</v>
      </c>
      <c r="I13" s="8">
        <v>53285.990287999986</v>
      </c>
      <c r="J13" s="8">
        <v>8785.611363292952</v>
      </c>
      <c r="L13" s="9" t="s">
        <v>13</v>
      </c>
      <c r="M13" s="8">
        <v>53285.990287999986</v>
      </c>
      <c r="N13" s="8">
        <v>3311.951904978264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4.25" customHeight="1">
      <c r="A1" s="21" t="s">
        <v>35</v>
      </c>
      <c r="B1" s="22" t="s">
        <v>1</v>
      </c>
      <c r="C1" s="22" t="s">
        <v>26</v>
      </c>
      <c r="D1" s="23" t="s">
        <v>19</v>
      </c>
      <c r="G1" s="1"/>
      <c r="H1" s="24" t="s">
        <v>35</v>
      </c>
      <c r="I1" s="22" t="s">
        <v>1</v>
      </c>
      <c r="J1" s="22" t="s">
        <v>26</v>
      </c>
      <c r="K1" s="23" t="s">
        <v>36</v>
      </c>
    </row>
    <row r="2" ht="14.25" customHeight="1">
      <c r="A2" s="25" t="s">
        <v>37</v>
      </c>
      <c r="B2" s="26">
        <v>2280.0</v>
      </c>
      <c r="C2" s="27">
        <v>201.42</v>
      </c>
      <c r="D2" s="27">
        <v>89.07</v>
      </c>
      <c r="E2" s="3"/>
      <c r="F2" s="3"/>
      <c r="H2" s="25" t="s">
        <v>37</v>
      </c>
      <c r="I2" s="26">
        <v>6160.0</v>
      </c>
      <c r="J2" s="27">
        <v>653.98</v>
      </c>
      <c r="K2" s="27">
        <v>262.78</v>
      </c>
      <c r="L2" s="26"/>
      <c r="M2" s="2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ht="14.25" customHeight="1">
      <c r="A3" s="25" t="s">
        <v>38</v>
      </c>
      <c r="B3" s="26">
        <v>2070.0</v>
      </c>
      <c r="C3" s="27">
        <v>185.39</v>
      </c>
      <c r="D3" s="27">
        <v>79.46</v>
      </c>
      <c r="E3" s="10"/>
      <c r="F3" s="10"/>
      <c r="H3" s="25" t="s">
        <v>38</v>
      </c>
      <c r="I3" s="26">
        <v>6200.0</v>
      </c>
      <c r="J3" s="27">
        <v>669.02</v>
      </c>
      <c r="K3" s="27">
        <v>266.78</v>
      </c>
      <c r="L3" s="10"/>
      <c r="M3" s="10"/>
    </row>
    <row r="4" ht="14.25" customHeight="1">
      <c r="A4" s="25" t="s">
        <v>39</v>
      </c>
      <c r="B4" s="26">
        <v>2130.0</v>
      </c>
      <c r="C4" s="27">
        <v>190.68</v>
      </c>
      <c r="D4" s="27">
        <v>83.55</v>
      </c>
      <c r="E4" s="3"/>
      <c r="F4" s="10"/>
      <c r="H4" s="25" t="s">
        <v>39</v>
      </c>
      <c r="I4" s="26">
        <v>5160.0</v>
      </c>
      <c r="J4" s="27">
        <v>556.84</v>
      </c>
      <c r="K4" s="27">
        <v>217.44</v>
      </c>
      <c r="L4" s="10"/>
      <c r="M4" s="10"/>
    </row>
    <row r="5">
      <c r="A5" s="25" t="s">
        <v>40</v>
      </c>
      <c r="B5" s="26">
        <v>2150.0</v>
      </c>
      <c r="C5" s="27">
        <v>193.74</v>
      </c>
      <c r="D5" s="26">
        <v>84.0</v>
      </c>
      <c r="H5" s="25" t="s">
        <v>40</v>
      </c>
      <c r="I5" s="26">
        <v>4850.0</v>
      </c>
      <c r="J5" s="27">
        <v>525.35</v>
      </c>
      <c r="K5" s="27">
        <v>203.99</v>
      </c>
    </row>
    <row r="6">
      <c r="A6" s="25" t="s">
        <v>41</v>
      </c>
      <c r="B6" s="26">
        <v>1830.0</v>
      </c>
      <c r="C6" s="27">
        <v>164.48</v>
      </c>
      <c r="D6" s="27">
        <v>70.93</v>
      </c>
      <c r="H6" s="25" t="s">
        <v>41</v>
      </c>
      <c r="I6" s="26">
        <v>4390.0</v>
      </c>
      <c r="J6" s="27">
        <v>477.87</v>
      </c>
      <c r="K6" s="27">
        <v>178.84</v>
      </c>
    </row>
    <row r="7">
      <c r="B7" s="3"/>
      <c r="C7" s="10"/>
      <c r="D7" s="10"/>
      <c r="I7" s="26"/>
      <c r="J7" s="10"/>
      <c r="K7" s="10"/>
    </row>
    <row r="8">
      <c r="B8" s="3"/>
      <c r="C8" s="10"/>
      <c r="D8" s="10"/>
      <c r="I8" s="26"/>
      <c r="J8" s="10"/>
      <c r="K8" s="10"/>
    </row>
    <row r="9">
      <c r="B9" s="3"/>
      <c r="C9" s="10"/>
      <c r="D9" s="10"/>
      <c r="I9" s="26"/>
      <c r="J9" s="10"/>
      <c r="K9" s="10"/>
    </row>
    <row r="10">
      <c r="B10" s="3"/>
      <c r="C10" s="10"/>
      <c r="D10" s="3"/>
      <c r="I10" s="26"/>
      <c r="J10" s="10"/>
      <c r="K10" s="10"/>
    </row>
    <row r="11">
      <c r="B11" s="3"/>
      <c r="C11" s="10"/>
      <c r="D11" s="10"/>
      <c r="I11" s="26"/>
      <c r="J11" s="10"/>
      <c r="K1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7">
        <v>62517.83375</v>
      </c>
      <c r="C2" s="7">
        <v>68012.1479</v>
      </c>
      <c r="D2" s="7">
        <v>68150.10704</v>
      </c>
      <c r="E2" s="7">
        <v>62510.79117</v>
      </c>
      <c r="F2" s="7">
        <v>56748.42026</v>
      </c>
      <c r="G2" s="8">
        <f t="shared" ref="G2:G13" si="1">AVERAGE(B2:F2)</f>
        <v>63587.86002</v>
      </c>
    </row>
    <row r="3" ht="14.25" customHeight="1">
      <c r="A3" s="2" t="s">
        <v>3</v>
      </c>
      <c r="B3" s="7">
        <v>13245.61553</v>
      </c>
      <c r="C3" s="7">
        <v>12370.0242</v>
      </c>
      <c r="D3" s="7">
        <v>12300.32258</v>
      </c>
      <c r="E3" s="7">
        <v>12112.5903</v>
      </c>
      <c r="F3" s="7">
        <v>8814.000987</v>
      </c>
      <c r="G3" s="8">
        <f t="shared" si="1"/>
        <v>11768.51072</v>
      </c>
    </row>
    <row r="4" ht="14.25" customHeight="1">
      <c r="A4" s="2" t="s">
        <v>4</v>
      </c>
      <c r="B4" s="7">
        <v>52101.7960899999</v>
      </c>
      <c r="C4" s="7">
        <v>52542.34666</v>
      </c>
      <c r="D4" s="7">
        <v>52504.6557</v>
      </c>
      <c r="E4" s="7">
        <v>50835.51118</v>
      </c>
      <c r="F4" s="7">
        <v>43495.05439</v>
      </c>
      <c r="G4" s="8">
        <f t="shared" si="1"/>
        <v>50295.8728</v>
      </c>
    </row>
    <row r="5" ht="14.25" customHeight="1">
      <c r="A5" s="2" t="s">
        <v>5</v>
      </c>
      <c r="B5" s="7">
        <v>43790.73205</v>
      </c>
      <c r="C5" s="7">
        <v>40874.70351</v>
      </c>
      <c r="D5" s="7">
        <v>42592.9340899999</v>
      </c>
      <c r="E5" s="7">
        <v>43008.64738</v>
      </c>
      <c r="F5" s="7">
        <v>36613.37522</v>
      </c>
      <c r="G5" s="8">
        <f t="shared" si="1"/>
        <v>41376.07845</v>
      </c>
    </row>
    <row r="6" ht="14.25" customHeight="1">
      <c r="A6" s="2" t="s">
        <v>6</v>
      </c>
      <c r="B6" s="7">
        <v>46810.32796</v>
      </c>
      <c r="C6" s="7">
        <v>44065.24891</v>
      </c>
      <c r="D6" s="7">
        <v>46530.91143</v>
      </c>
      <c r="E6" s="7">
        <v>48142.8272</v>
      </c>
      <c r="F6" s="7">
        <v>41394.65816</v>
      </c>
      <c r="G6" s="8">
        <f t="shared" si="1"/>
        <v>45388.79473</v>
      </c>
    </row>
    <row r="7" ht="14.25" customHeight="1">
      <c r="A7" s="2" t="s">
        <v>7</v>
      </c>
      <c r="B7" s="7">
        <v>38334.68385</v>
      </c>
      <c r="C7" s="7">
        <v>34814.12512</v>
      </c>
      <c r="D7" s="7">
        <v>35370.27526</v>
      </c>
      <c r="E7" s="7">
        <v>35396.66572</v>
      </c>
      <c r="F7" s="7">
        <v>30170.5166</v>
      </c>
      <c r="G7" s="8">
        <f t="shared" si="1"/>
        <v>34817.25331</v>
      </c>
    </row>
    <row r="8" ht="14.25" customHeight="1">
      <c r="A8" s="2" t="s">
        <v>8</v>
      </c>
      <c r="B8" s="7">
        <v>48167.99727</v>
      </c>
      <c r="C8" s="7">
        <v>48603.47665</v>
      </c>
      <c r="D8" s="7">
        <v>40454.44746</v>
      </c>
      <c r="E8" s="7">
        <v>38109.41211</v>
      </c>
      <c r="F8" s="7">
        <v>34524.46986</v>
      </c>
      <c r="G8" s="8">
        <f t="shared" si="1"/>
        <v>41971.96067</v>
      </c>
    </row>
    <row r="9" ht="14.25" customHeight="1">
      <c r="A9" s="2" t="s">
        <v>16</v>
      </c>
      <c r="B9" s="7">
        <v>24079.78852</v>
      </c>
      <c r="C9" s="7">
        <v>24358.78218</v>
      </c>
      <c r="D9" s="7">
        <v>25890.0186699999</v>
      </c>
      <c r="E9" s="7">
        <v>27811.36638</v>
      </c>
      <c r="F9" s="7">
        <v>27105.07623</v>
      </c>
      <c r="G9" s="8">
        <f t="shared" si="1"/>
        <v>25849.0064</v>
      </c>
    </row>
    <row r="10" ht="14.25" customHeight="1">
      <c r="A10" s="2" t="s">
        <v>10</v>
      </c>
      <c r="B10" s="7">
        <v>10203.42085</v>
      </c>
      <c r="C10" s="7">
        <v>10241.72792</v>
      </c>
      <c r="D10" s="7">
        <v>10725.18332</v>
      </c>
      <c r="E10" s="7">
        <v>10922.37605</v>
      </c>
      <c r="F10" s="7">
        <v>9605.952351</v>
      </c>
      <c r="G10" s="8">
        <f t="shared" si="1"/>
        <v>10339.7321</v>
      </c>
    </row>
    <row r="11" ht="14.25" customHeight="1">
      <c r="A11" s="2" t="s">
        <v>11</v>
      </c>
      <c r="B11" s="7">
        <v>11335.51051</v>
      </c>
      <c r="C11" s="7">
        <v>11707.25971</v>
      </c>
      <c r="D11" s="7">
        <v>12519.39143</v>
      </c>
      <c r="E11" s="7">
        <v>12095.85457</v>
      </c>
      <c r="F11" s="7">
        <v>10948.72461</v>
      </c>
      <c r="G11" s="8">
        <f t="shared" si="1"/>
        <v>11721.34817</v>
      </c>
    </row>
    <row r="12" ht="14.25" customHeight="1">
      <c r="A12" s="2" t="s">
        <v>12</v>
      </c>
      <c r="B12" s="7">
        <v>41652.5570899999</v>
      </c>
      <c r="C12" s="7">
        <v>42018.72546</v>
      </c>
      <c r="D12" s="7">
        <v>42938.42518</v>
      </c>
      <c r="E12" s="7">
        <v>46967.6681399999</v>
      </c>
      <c r="F12" s="7">
        <v>44472.1517</v>
      </c>
      <c r="G12" s="8">
        <f t="shared" si="1"/>
        <v>43609.90551</v>
      </c>
    </row>
    <row r="13" ht="14.25" customHeight="1">
      <c r="A13" s="2" t="s">
        <v>17</v>
      </c>
      <c r="B13" s="7">
        <v>49883.11398</v>
      </c>
      <c r="C13" s="7">
        <v>51603.49726</v>
      </c>
      <c r="D13" s="7">
        <v>53106.90977</v>
      </c>
      <c r="E13" s="7">
        <v>55032.958</v>
      </c>
      <c r="F13" s="7">
        <v>56803.4724299999</v>
      </c>
      <c r="G13" s="8">
        <f t="shared" si="1"/>
        <v>53285.99029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13.63"/>
    <col customWidth="1" min="4" max="4" width="12.63"/>
    <col customWidth="1" min="5" max="5" width="13.5"/>
    <col customWidth="1" min="6" max="6" width="12.75"/>
    <col customWidth="1" min="7" max="24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9" t="s">
        <v>18</v>
      </c>
    </row>
    <row r="2" ht="14.25" customHeight="1">
      <c r="A2" s="2" t="s">
        <v>2</v>
      </c>
      <c r="B2" s="10">
        <v>26.59</v>
      </c>
      <c r="C2" s="10">
        <v>26.21</v>
      </c>
      <c r="D2" s="10">
        <v>24.82</v>
      </c>
      <c r="E2" s="10">
        <v>25.78</v>
      </c>
      <c r="F2" s="10">
        <v>24.04</v>
      </c>
      <c r="G2" s="8">
        <f t="shared" ref="G2:G13" si="1">SUM(B2:F2)</f>
        <v>127.44</v>
      </c>
    </row>
    <row r="3" ht="14.25" customHeight="1">
      <c r="A3" s="2" t="s">
        <v>3</v>
      </c>
      <c r="B3" s="10">
        <v>36.93</v>
      </c>
      <c r="C3" s="10">
        <v>33.98</v>
      </c>
      <c r="D3" s="10">
        <v>32.87</v>
      </c>
      <c r="E3" s="10">
        <v>32.65</v>
      </c>
      <c r="F3" s="10">
        <v>24.61</v>
      </c>
      <c r="G3" s="8">
        <f t="shared" si="1"/>
        <v>161.04</v>
      </c>
    </row>
    <row r="4" ht="14.25" customHeight="1">
      <c r="A4" s="2" t="s">
        <v>4</v>
      </c>
      <c r="B4" s="10">
        <v>21.39</v>
      </c>
      <c r="C4" s="10">
        <v>20.45</v>
      </c>
      <c r="D4" s="10">
        <v>18.51</v>
      </c>
      <c r="E4" s="10">
        <v>17.85</v>
      </c>
      <c r="F4" s="10">
        <v>17.93</v>
      </c>
      <c r="G4" s="8">
        <f t="shared" si="1"/>
        <v>96.13</v>
      </c>
    </row>
    <row r="5" ht="14.25" customHeight="1">
      <c r="A5" s="2" t="s">
        <v>5</v>
      </c>
      <c r="B5" s="10">
        <v>64.6</v>
      </c>
      <c r="C5" s="10">
        <v>60.03</v>
      </c>
      <c r="D5" s="10">
        <v>62.41</v>
      </c>
      <c r="E5" s="10">
        <v>63.61</v>
      </c>
      <c r="F5" s="10">
        <v>55.34</v>
      </c>
      <c r="G5" s="8">
        <f t="shared" si="1"/>
        <v>305.99</v>
      </c>
    </row>
    <row r="6" ht="14.25" customHeight="1">
      <c r="A6" s="2" t="s">
        <v>6</v>
      </c>
      <c r="B6" s="10">
        <v>48.14</v>
      </c>
      <c r="C6" s="10">
        <v>46.47</v>
      </c>
      <c r="D6" s="10">
        <v>45.93</v>
      </c>
      <c r="E6" s="10">
        <v>46.1</v>
      </c>
      <c r="F6" s="10">
        <v>39.81</v>
      </c>
      <c r="G6" s="8">
        <f t="shared" si="1"/>
        <v>226.45</v>
      </c>
    </row>
    <row r="7" ht="14.25" customHeight="1">
      <c r="A7" s="2" t="s">
        <v>7</v>
      </c>
      <c r="B7" s="10">
        <v>33.82</v>
      </c>
      <c r="C7" s="10">
        <v>29.78</v>
      </c>
      <c r="D7" s="10">
        <v>29.95</v>
      </c>
      <c r="E7" s="10">
        <v>27.7</v>
      </c>
      <c r="F7" s="10">
        <v>22.18</v>
      </c>
      <c r="G7" s="8">
        <f t="shared" si="1"/>
        <v>143.43</v>
      </c>
    </row>
    <row r="8" ht="14.25" customHeight="1">
      <c r="A8" s="2" t="s">
        <v>8</v>
      </c>
      <c r="B8" s="10">
        <v>60.76</v>
      </c>
      <c r="C8" s="10">
        <v>60.01</v>
      </c>
      <c r="D8" s="10">
        <v>49.02</v>
      </c>
      <c r="E8" s="10">
        <v>46.88</v>
      </c>
      <c r="F8" s="10">
        <v>42.1</v>
      </c>
      <c r="G8" s="8">
        <f t="shared" si="1"/>
        <v>258.77</v>
      </c>
    </row>
    <row r="9" ht="14.25" customHeight="1">
      <c r="A9" s="1" t="s">
        <v>9</v>
      </c>
      <c r="B9" s="10">
        <v>30.99</v>
      </c>
      <c r="C9" s="10">
        <v>31.95</v>
      </c>
      <c r="D9" s="10">
        <v>34.31</v>
      </c>
      <c r="E9" s="10">
        <v>37.55</v>
      </c>
      <c r="F9" s="10">
        <v>36.57</v>
      </c>
      <c r="G9" s="8">
        <f t="shared" si="1"/>
        <v>171.37</v>
      </c>
    </row>
    <row r="10" ht="14.25" customHeight="1">
      <c r="A10" s="2" t="s">
        <v>10</v>
      </c>
      <c r="B10" s="10">
        <v>6.47</v>
      </c>
      <c r="C10" s="10">
        <v>6.97</v>
      </c>
      <c r="D10" s="10">
        <v>7.83</v>
      </c>
      <c r="E10" s="10">
        <v>8.66</v>
      </c>
      <c r="F10" s="10">
        <v>7.73</v>
      </c>
      <c r="G10" s="8">
        <f t="shared" si="1"/>
        <v>37.66</v>
      </c>
    </row>
    <row r="11" ht="14.25" customHeight="1">
      <c r="A11" s="2" t="s">
        <v>11</v>
      </c>
      <c r="B11" s="10">
        <v>17.3</v>
      </c>
      <c r="C11" s="10">
        <v>17.95</v>
      </c>
      <c r="D11" s="10">
        <v>18.66</v>
      </c>
      <c r="E11" s="10">
        <v>17.77</v>
      </c>
      <c r="F11" s="10">
        <v>15.88</v>
      </c>
      <c r="G11" s="8">
        <f t="shared" si="1"/>
        <v>87.56</v>
      </c>
    </row>
    <row r="12" ht="14.25" customHeight="1">
      <c r="A12" s="2" t="s">
        <v>12</v>
      </c>
      <c r="B12" s="10">
        <v>60.27</v>
      </c>
      <c r="C12" s="10">
        <v>58.49</v>
      </c>
      <c r="D12" s="10">
        <v>56.86</v>
      </c>
      <c r="E12" s="10">
        <v>59.18</v>
      </c>
      <c r="F12" s="10">
        <v>53.86</v>
      </c>
      <c r="G12" s="8">
        <f t="shared" si="1"/>
        <v>288.66</v>
      </c>
    </row>
    <row r="13" ht="14.25" customHeight="1">
      <c r="A13" s="2" t="s">
        <v>17</v>
      </c>
      <c r="B13" s="10">
        <v>711.33</v>
      </c>
      <c r="C13" s="10">
        <v>684.78</v>
      </c>
      <c r="D13" s="10">
        <v>639.7</v>
      </c>
      <c r="E13" s="10">
        <v>609.91</v>
      </c>
      <c r="F13" s="10">
        <v>596.1</v>
      </c>
      <c r="G13" s="8">
        <f t="shared" si="1"/>
        <v>3241.82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11">
        <v>1190.56267150832</v>
      </c>
      <c r="C2" s="11">
        <v>1153.21535225712</v>
      </c>
      <c r="D2" s="11">
        <v>1073.37963174626</v>
      </c>
      <c r="E2" s="11">
        <v>1098.31545344404</v>
      </c>
      <c r="F2" s="11">
        <v>1009.63949274426</v>
      </c>
      <c r="G2" s="12">
        <f t="shared" ref="G2:G13" si="1">AVERAGE(B2:F2)</f>
        <v>1105.02252</v>
      </c>
    </row>
    <row r="3" ht="14.25" customHeight="1">
      <c r="A3" s="2" t="s">
        <v>3</v>
      </c>
      <c r="B3" s="11">
        <v>187.005022607602</v>
      </c>
      <c r="C3" s="11">
        <v>170.542757898626</v>
      </c>
      <c r="D3" s="11">
        <v>163.526945885879</v>
      </c>
      <c r="E3" s="11">
        <v>161.072265910864</v>
      </c>
      <c r="F3" s="11">
        <v>120.396579945469</v>
      </c>
      <c r="G3" s="12">
        <f t="shared" si="1"/>
        <v>160.5087144</v>
      </c>
    </row>
    <row r="4" ht="14.25" customHeight="1">
      <c r="A4" s="2" t="s">
        <v>4</v>
      </c>
      <c r="B4" s="11">
        <v>623.009304783133</v>
      </c>
      <c r="C4" s="11">
        <v>589.156430208921</v>
      </c>
      <c r="D4" s="11">
        <v>527.770016458705</v>
      </c>
      <c r="E4" s="11">
        <v>503.809609188701</v>
      </c>
      <c r="F4" s="11">
        <v>502.414030112057</v>
      </c>
      <c r="G4" s="12">
        <f t="shared" si="1"/>
        <v>549.2318782</v>
      </c>
    </row>
    <row r="5" ht="14.25" customHeight="1">
      <c r="A5" s="2" t="s">
        <v>5</v>
      </c>
      <c r="B5" s="11">
        <v>988.646752097171</v>
      </c>
      <c r="C5" s="11">
        <v>914.336406476601</v>
      </c>
      <c r="D5" s="11">
        <v>945.7324382529</v>
      </c>
      <c r="E5" s="11">
        <v>959.247741393115</v>
      </c>
      <c r="F5" s="11">
        <v>831.04571601021</v>
      </c>
      <c r="G5" s="12">
        <f t="shared" si="1"/>
        <v>927.8018108</v>
      </c>
    </row>
    <row r="6" ht="14.25" customHeight="1">
      <c r="A6" s="2" t="s">
        <v>6</v>
      </c>
      <c r="B6" s="11">
        <v>599.693032024684</v>
      </c>
      <c r="C6" s="11">
        <v>577.81032473861</v>
      </c>
      <c r="D6" s="11">
        <v>569.535569396497</v>
      </c>
      <c r="E6" s="11">
        <v>569.291797734078</v>
      </c>
      <c r="F6" s="11">
        <v>487.381906993301</v>
      </c>
      <c r="G6" s="12">
        <f t="shared" si="1"/>
        <v>560.7425262</v>
      </c>
    </row>
    <row r="7" ht="14.25" customHeight="1">
      <c r="A7" s="2" t="s">
        <v>7</v>
      </c>
      <c r="B7" s="11">
        <v>569.705605907525</v>
      </c>
      <c r="C7" s="11">
        <v>500.187264998253</v>
      </c>
      <c r="D7" s="11">
        <v>497.351525173146</v>
      </c>
      <c r="E7" s="11">
        <v>455.690512071728</v>
      </c>
      <c r="F7" s="11">
        <v>365.233533740875</v>
      </c>
      <c r="G7" s="12">
        <f t="shared" si="1"/>
        <v>477.6336884</v>
      </c>
    </row>
    <row r="8" ht="14.25" customHeight="1">
      <c r="A8" s="2" t="s">
        <v>8</v>
      </c>
      <c r="B8" s="11">
        <v>475.32494614849</v>
      </c>
      <c r="C8" s="11">
        <v>470.202933463397</v>
      </c>
      <c r="D8" s="11">
        <v>384.667365585154</v>
      </c>
      <c r="E8" s="11">
        <v>368.343162874383</v>
      </c>
      <c r="F8" s="11">
        <v>331.176436444577</v>
      </c>
      <c r="G8" s="12">
        <f t="shared" si="1"/>
        <v>405.9429689</v>
      </c>
    </row>
    <row r="9" ht="14.25" customHeight="1">
      <c r="A9" s="1" t="s">
        <v>9</v>
      </c>
      <c r="B9" s="11">
        <v>620.620634212499</v>
      </c>
      <c r="C9" s="11">
        <v>636.491122991933</v>
      </c>
      <c r="D9" s="11">
        <v>680.388140088659</v>
      </c>
      <c r="E9" s="11">
        <v>739.99607881575</v>
      </c>
      <c r="F9" s="11">
        <v>716.86381097289</v>
      </c>
      <c r="G9" s="12">
        <f t="shared" si="1"/>
        <v>678.8719574</v>
      </c>
    </row>
    <row r="10" ht="14.25" customHeight="1">
      <c r="A10" s="2" t="s">
        <v>10</v>
      </c>
      <c r="B10" s="11">
        <v>55.9346729063461</v>
      </c>
      <c r="C10" s="11">
        <v>59.5082242886337</v>
      </c>
      <c r="D10" s="11">
        <v>65.9580979974772</v>
      </c>
      <c r="E10" s="11">
        <v>71.9818237075864</v>
      </c>
      <c r="F10" s="11">
        <v>63.512490569166</v>
      </c>
      <c r="G10" s="12">
        <f t="shared" si="1"/>
        <v>63.37906189</v>
      </c>
    </row>
    <row r="11" ht="14.25" customHeight="1">
      <c r="A11" s="2" t="s">
        <v>11</v>
      </c>
      <c r="B11" s="11">
        <v>235.620525039648</v>
      </c>
      <c r="C11" s="11">
        <v>240.556127109452</v>
      </c>
      <c r="D11" s="11">
        <v>245.791216043543</v>
      </c>
      <c r="E11" s="11">
        <v>230.114319784956</v>
      </c>
      <c r="F11" s="11">
        <v>202.229046751134</v>
      </c>
      <c r="G11" s="12">
        <f t="shared" si="1"/>
        <v>230.8622469</v>
      </c>
    </row>
    <row r="12" ht="14.25" customHeight="1">
      <c r="A12" s="2" t="s">
        <v>12</v>
      </c>
      <c r="B12" s="11">
        <v>952.757928723978</v>
      </c>
      <c r="C12" s="11">
        <v>918.294838815515</v>
      </c>
      <c r="D12" s="11">
        <v>886.68848547284</v>
      </c>
      <c r="E12" s="11">
        <v>915.956726988743</v>
      </c>
      <c r="F12" s="11">
        <v>827.009480374606</v>
      </c>
      <c r="G12" s="12">
        <f t="shared" si="1"/>
        <v>900.1414921</v>
      </c>
    </row>
    <row r="13" ht="14.25" customHeight="1">
      <c r="A13" s="2" t="s">
        <v>17</v>
      </c>
      <c r="B13" s="11">
        <v>2283.00269418119</v>
      </c>
      <c r="C13" s="11">
        <v>2181.7019708194</v>
      </c>
      <c r="D13" s="11">
        <v>2024.00999992004</v>
      </c>
      <c r="E13" s="11">
        <v>1915.64074273129</v>
      </c>
      <c r="F13" s="11">
        <v>1858.51478515301</v>
      </c>
      <c r="G13" s="12">
        <f t="shared" si="1"/>
        <v>2052.574039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</cols>
  <sheetData>
    <row r="1">
      <c r="A1" s="2" t="s">
        <v>14</v>
      </c>
      <c r="B1" s="1">
        <v>2011.0</v>
      </c>
      <c r="C1" s="1">
        <v>2012.0</v>
      </c>
      <c r="D1" s="1">
        <v>2013.0</v>
      </c>
      <c r="E1" s="1">
        <v>2014.0</v>
      </c>
      <c r="F1" s="1">
        <v>2015.0</v>
      </c>
      <c r="G1" s="1" t="s">
        <v>15</v>
      </c>
    </row>
    <row r="2">
      <c r="A2" s="2" t="s">
        <v>2</v>
      </c>
      <c r="B2" s="13">
        <v>0.01899285714285714</v>
      </c>
      <c r="C2" s="13">
        <v>0.01690967741935484</v>
      </c>
      <c r="D2" s="13">
        <v>0.01570886075949367</v>
      </c>
      <c r="E2" s="13">
        <v>0.017537414965986396</v>
      </c>
      <c r="F2" s="14">
        <v>0.017807407407407407</v>
      </c>
      <c r="G2" s="14">
        <f t="shared" ref="G2:G13" si="1">AVERAGE(B2:F2)</f>
        <v>0.01739124354</v>
      </c>
    </row>
    <row r="3">
      <c r="A3" s="2" t="s">
        <v>3</v>
      </c>
      <c r="B3" s="13">
        <v>0.014095419847328244</v>
      </c>
      <c r="C3" s="13">
        <v>0.013757085020242914</v>
      </c>
      <c r="D3" s="13">
        <v>0.013307692307692307</v>
      </c>
      <c r="E3" s="13">
        <v>0.013272357723577235</v>
      </c>
      <c r="F3" s="14">
        <v>0.013672222222222223</v>
      </c>
      <c r="G3" s="14">
        <f t="shared" si="1"/>
        <v>0.01362095542</v>
      </c>
    </row>
    <row r="4">
      <c r="A4" s="2" t="s">
        <v>4</v>
      </c>
      <c r="B4" s="13">
        <v>0.011949720670391063</v>
      </c>
      <c r="C4" s="13">
        <v>0.011236263736263736</v>
      </c>
      <c r="D4" s="13">
        <v>0.010059782608695653</v>
      </c>
      <c r="E4" s="13">
        <v>0.009916666666666667</v>
      </c>
      <c r="F4" s="14">
        <v>0.01156774193548387</v>
      </c>
      <c r="G4" s="14">
        <f t="shared" si="1"/>
        <v>0.01094603512</v>
      </c>
    </row>
    <row r="5">
      <c r="A5" s="2" t="s">
        <v>5</v>
      </c>
      <c r="B5" s="13">
        <v>0.022587412587412585</v>
      </c>
      <c r="C5" s="13">
        <v>0.022399253731343285</v>
      </c>
      <c r="D5" s="13">
        <v>0.022209964412811388</v>
      </c>
      <c r="E5" s="13">
        <v>0.022319298245614034</v>
      </c>
      <c r="F5" s="14">
        <v>0.02268032786885246</v>
      </c>
      <c r="G5" s="14">
        <f t="shared" si="1"/>
        <v>0.02243925137</v>
      </c>
    </row>
    <row r="6">
      <c r="A6" s="2" t="s">
        <v>6</v>
      </c>
      <c r="B6" s="13">
        <v>0.012803191489361702</v>
      </c>
      <c r="C6" s="13">
        <v>0.013127118644067796</v>
      </c>
      <c r="D6" s="13">
        <v>0.012248</v>
      </c>
      <c r="E6" s="13">
        <v>0.011820512820512821</v>
      </c>
      <c r="F6" s="14">
        <v>0.01177810650887574</v>
      </c>
      <c r="G6" s="14">
        <f t="shared" si="1"/>
        <v>0.01235538589</v>
      </c>
    </row>
    <row r="7">
      <c r="A7" s="2" t="s">
        <v>7</v>
      </c>
      <c r="B7" s="13">
        <v>0.014833333333333334</v>
      </c>
      <c r="C7" s="13">
        <v>0.014386473429951691</v>
      </c>
      <c r="D7" s="13">
        <v>0.014061032863849765</v>
      </c>
      <c r="E7" s="13">
        <v>0.012883720930232557</v>
      </c>
      <c r="F7" s="14">
        <v>0.012120218579234973</v>
      </c>
      <c r="G7" s="14">
        <f t="shared" si="1"/>
        <v>0.01365695583</v>
      </c>
    </row>
    <row r="8">
      <c r="A8" s="2" t="s">
        <v>8</v>
      </c>
      <c r="B8" s="13">
        <v>0.009863636363636363</v>
      </c>
      <c r="C8" s="13">
        <v>0.009679032258064517</v>
      </c>
      <c r="D8" s="13">
        <v>0.0095</v>
      </c>
      <c r="E8" s="13">
        <v>0.009665979381443299</v>
      </c>
      <c r="F8" s="14">
        <v>0.00958997722095672</v>
      </c>
      <c r="G8" s="14">
        <f t="shared" si="1"/>
        <v>0.009659725045</v>
      </c>
    </row>
    <row r="9">
      <c r="A9" s="1" t="s">
        <v>9</v>
      </c>
      <c r="B9" s="13">
        <v>0.025824999999999997</v>
      </c>
      <c r="C9" s="13">
        <v>0.026188524590163933</v>
      </c>
      <c r="D9" s="13">
        <v>0.02619083969465649</v>
      </c>
      <c r="E9" s="13">
        <v>0.026631205673758863</v>
      </c>
      <c r="F9" s="14">
        <v>0.0265</v>
      </c>
      <c r="G9" s="14">
        <f t="shared" si="1"/>
        <v>0.02626711399</v>
      </c>
    </row>
    <row r="10">
      <c r="A10" s="2" t="s">
        <v>10</v>
      </c>
      <c r="B10" s="13">
        <v>0.005483050847457627</v>
      </c>
      <c r="C10" s="13">
        <v>0.005808333333333333</v>
      </c>
      <c r="D10" s="13">
        <v>0.0061653543307086615</v>
      </c>
      <c r="E10" s="13">
        <v>0.006610687022900763</v>
      </c>
      <c r="F10" s="14">
        <v>0.006606837606837607</v>
      </c>
      <c r="G10" s="14">
        <f t="shared" si="1"/>
        <v>0.006134852628</v>
      </c>
    </row>
    <row r="11">
      <c r="A11" s="2" t="s">
        <v>11</v>
      </c>
      <c r="B11" s="13">
        <v>0.020768307322929173</v>
      </c>
      <c r="C11" s="13">
        <v>0.02053775743707094</v>
      </c>
      <c r="D11" s="13">
        <v>0.019621451104100948</v>
      </c>
      <c r="E11" s="13">
        <v>0.019025695931477515</v>
      </c>
      <c r="F11" s="14">
        <v>0.018465116279069767</v>
      </c>
      <c r="G11" s="14">
        <f t="shared" si="1"/>
        <v>0.01968366561</v>
      </c>
    </row>
    <row r="12">
      <c r="A12" s="2" t="s">
        <v>12</v>
      </c>
      <c r="B12" s="13">
        <v>0.02291634980988593</v>
      </c>
      <c r="C12" s="13">
        <v>0.021824626865671642</v>
      </c>
      <c r="D12" s="13">
        <v>0.020676363636363635</v>
      </c>
      <c r="E12" s="13">
        <v>0.019531353135313533</v>
      </c>
      <c r="F12" s="14">
        <v>0.018572413793103447</v>
      </c>
      <c r="G12" s="14">
        <f t="shared" si="1"/>
        <v>0.02070422145</v>
      </c>
    </row>
    <row r="13">
      <c r="A13" s="2" t="s">
        <v>17</v>
      </c>
      <c r="B13" s="13">
        <v>0.045892258064516134</v>
      </c>
      <c r="C13" s="13">
        <v>0.04227037037037037</v>
      </c>
      <c r="D13" s="13">
        <v>0.03807738095238095</v>
      </c>
      <c r="E13" s="13">
        <v>0.034852</v>
      </c>
      <c r="F13" s="14">
        <v>0.03275274725274725</v>
      </c>
      <c r="G13" s="14">
        <f t="shared" si="1"/>
        <v>0.03876895133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13"/>
    <col customWidth="1" min="3" max="3" width="14.13"/>
    <col customWidth="1" min="4" max="4" width="12.63"/>
    <col customWidth="1" min="5" max="5" width="11.38"/>
    <col customWidth="1" min="6" max="6" width="11.75"/>
    <col customWidth="1" min="7" max="21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15">
        <v>0.05704</v>
      </c>
      <c r="C2" s="15">
        <v>0.05497</v>
      </c>
      <c r="D2" s="15">
        <v>0.05575</v>
      </c>
      <c r="E2" s="15">
        <v>0.05709</v>
      </c>
      <c r="F2" s="15">
        <v>0.05856</v>
      </c>
      <c r="G2" s="14">
        <f t="shared" ref="G2:G13" si="1">AVERAGE(B2:F2)</f>
        <v>0.056682</v>
      </c>
    </row>
    <row r="3" ht="14.25" customHeight="1">
      <c r="A3" s="2" t="s">
        <v>3</v>
      </c>
      <c r="B3" s="15">
        <v>0.05114</v>
      </c>
      <c r="C3" s="15">
        <v>0.05031</v>
      </c>
      <c r="D3" s="15">
        <v>0.05012</v>
      </c>
      <c r="E3" s="15">
        <v>0.04845</v>
      </c>
      <c r="F3" s="15">
        <v>0.0502</v>
      </c>
      <c r="G3" s="14">
        <f t="shared" si="1"/>
        <v>0.050044</v>
      </c>
    </row>
    <row r="4" ht="14.25" customHeight="1">
      <c r="A4" s="2" t="s">
        <v>4</v>
      </c>
      <c r="B4" s="15">
        <v>0.0457799999999999</v>
      </c>
      <c r="C4" s="15">
        <v>0.04558</v>
      </c>
      <c r="D4" s="15">
        <v>0.04557</v>
      </c>
      <c r="E4" s="15">
        <v>0.04525</v>
      </c>
      <c r="F4" s="15">
        <v>0.04511</v>
      </c>
      <c r="G4" s="14">
        <f t="shared" si="1"/>
        <v>0.045458</v>
      </c>
    </row>
    <row r="5" ht="14.25" customHeight="1">
      <c r="A5" s="2" t="s">
        <v>5</v>
      </c>
      <c r="B5" s="15">
        <v>0.05187</v>
      </c>
      <c r="C5" s="15">
        <v>0.05211</v>
      </c>
      <c r="D5" s="15">
        <v>0.05231</v>
      </c>
      <c r="E5" s="15">
        <v>0.0523799999999999</v>
      </c>
      <c r="F5" s="15">
        <v>0.05185</v>
      </c>
      <c r="G5" s="14">
        <f t="shared" si="1"/>
        <v>0.052104</v>
      </c>
    </row>
    <row r="6" ht="14.25" customHeight="1">
      <c r="A6" s="2" t="s">
        <v>6</v>
      </c>
      <c r="B6" s="15">
        <v>0.04175</v>
      </c>
      <c r="C6" s="15">
        <v>0.04114</v>
      </c>
      <c r="D6" s="15">
        <v>0.04089</v>
      </c>
      <c r="E6" s="15">
        <v>0.04078</v>
      </c>
      <c r="F6" s="15">
        <v>0.0401399999999999</v>
      </c>
      <c r="G6" s="14">
        <f t="shared" si="1"/>
        <v>0.04094</v>
      </c>
    </row>
    <row r="7" ht="14.25" customHeight="1">
      <c r="A7" s="2" t="s">
        <v>7</v>
      </c>
      <c r="B7" s="15">
        <v>0.03907</v>
      </c>
      <c r="C7" s="15">
        <v>0.03839</v>
      </c>
      <c r="D7" s="15">
        <v>0.03923</v>
      </c>
      <c r="E7" s="15">
        <v>0.03907</v>
      </c>
      <c r="F7" s="15">
        <v>0.03876</v>
      </c>
      <c r="G7" s="14">
        <f t="shared" si="1"/>
        <v>0.038904</v>
      </c>
    </row>
    <row r="8" ht="14.25" customHeight="1">
      <c r="A8" s="2" t="s">
        <v>8</v>
      </c>
      <c r="B8" s="15">
        <v>0.04266</v>
      </c>
      <c r="C8" s="15">
        <v>0.04303</v>
      </c>
      <c r="D8" s="15">
        <v>0.04214</v>
      </c>
      <c r="E8" s="15">
        <v>0.0420599999999999</v>
      </c>
      <c r="F8" s="15">
        <v>0.04074</v>
      </c>
      <c r="G8" s="14">
        <f t="shared" si="1"/>
        <v>0.042126</v>
      </c>
    </row>
    <row r="9" ht="14.25" customHeight="1">
      <c r="A9" s="2" t="s">
        <v>16</v>
      </c>
      <c r="B9" s="15">
        <v>0.0678699999999999</v>
      </c>
      <c r="C9" s="15">
        <v>0.06678</v>
      </c>
      <c r="D9" s="15">
        <v>0.0646</v>
      </c>
      <c r="E9" s="15">
        <v>0.06261</v>
      </c>
      <c r="F9" s="15">
        <v>0.05797</v>
      </c>
      <c r="G9" s="14">
        <f t="shared" si="1"/>
        <v>0.063966</v>
      </c>
    </row>
    <row r="10" ht="14.25" customHeight="1">
      <c r="A10" s="2" t="s">
        <v>10</v>
      </c>
      <c r="B10" s="15">
        <v>0.05143</v>
      </c>
      <c r="C10" s="15">
        <v>0.05119</v>
      </c>
      <c r="D10" s="15">
        <v>0.05129</v>
      </c>
      <c r="E10" s="15">
        <v>0.05284</v>
      </c>
      <c r="F10" s="15">
        <v>0.05272</v>
      </c>
      <c r="G10" s="14">
        <f t="shared" si="1"/>
        <v>0.051894</v>
      </c>
    </row>
    <row r="11" ht="14.25" customHeight="1">
      <c r="A11" s="2" t="s">
        <v>11</v>
      </c>
      <c r="B11" s="15">
        <v>0.0497199999999999</v>
      </c>
      <c r="C11" s="15">
        <v>0.04899</v>
      </c>
      <c r="D11" s="15">
        <v>0.04811</v>
      </c>
      <c r="E11" s="15">
        <v>0.0490799999999999</v>
      </c>
      <c r="F11" s="15">
        <v>0.04782</v>
      </c>
      <c r="G11" s="14">
        <f t="shared" si="1"/>
        <v>0.048744</v>
      </c>
    </row>
    <row r="12" ht="14.25" customHeight="1">
      <c r="A12" s="2" t="s">
        <v>12</v>
      </c>
      <c r="B12" s="15">
        <v>0.0632</v>
      </c>
      <c r="C12" s="15">
        <v>0.06075</v>
      </c>
      <c r="D12" s="15">
        <v>0.06465</v>
      </c>
      <c r="E12" s="15">
        <v>0.06473</v>
      </c>
      <c r="F12" s="15">
        <v>0.0623</v>
      </c>
      <c r="G12" s="14">
        <f t="shared" si="1"/>
        <v>0.063126</v>
      </c>
    </row>
    <row r="13" ht="14.25" customHeight="1">
      <c r="A13" s="2" t="s">
        <v>17</v>
      </c>
      <c r="B13" s="15">
        <v>0.0647899999999999</v>
      </c>
      <c r="C13" s="15">
        <v>0.06353</v>
      </c>
      <c r="D13" s="15">
        <v>0.0612299999999999</v>
      </c>
      <c r="E13" s="15">
        <v>0.0612299999999999</v>
      </c>
      <c r="F13" s="15">
        <v>0.06058</v>
      </c>
      <c r="G13" s="14">
        <f t="shared" si="1"/>
        <v>0.062272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0"/>
    <col customWidth="1" min="3" max="6" width="14.38"/>
    <col customWidth="1" min="7" max="27" width="7.63"/>
  </cols>
  <sheetData>
    <row r="1" ht="14.25" customHeight="1">
      <c r="A1" s="2" t="s">
        <v>14</v>
      </c>
      <c r="B1" s="16">
        <v>2011.0</v>
      </c>
      <c r="C1" s="16">
        <v>2012.0</v>
      </c>
      <c r="D1" s="16">
        <v>2013.0</v>
      </c>
      <c r="E1" s="16">
        <v>2014.0</v>
      </c>
      <c r="F1" s="16">
        <v>2015.0</v>
      </c>
      <c r="G1" s="1" t="s">
        <v>19</v>
      </c>
      <c r="I1" s="2" t="s">
        <v>14</v>
      </c>
      <c r="J1" s="1" t="s">
        <v>20</v>
      </c>
      <c r="K1" s="1"/>
      <c r="L1" s="2" t="s">
        <v>14</v>
      </c>
      <c r="M1" s="1" t="s">
        <v>21</v>
      </c>
    </row>
    <row r="2" ht="14.25" customHeight="1">
      <c r="A2" s="2" t="s">
        <v>2</v>
      </c>
      <c r="B2" s="10">
        <v>79.85</v>
      </c>
      <c r="C2" s="10">
        <v>85.2</v>
      </c>
      <c r="D2" s="10">
        <v>88.08</v>
      </c>
      <c r="E2" s="10">
        <v>83.92</v>
      </c>
      <c r="F2" s="10">
        <v>79.05</v>
      </c>
      <c r="G2" s="8">
        <f t="shared" ref="G2:G13" si="1">SUM(B2:F2)</f>
        <v>416.1</v>
      </c>
      <c r="I2" s="2" t="s">
        <v>2</v>
      </c>
      <c r="J2" s="14">
        <f t="shared" ref="J2:J13" si="2">(F2-B2)/B2</f>
        <v>-0.01001878522</v>
      </c>
      <c r="K2" s="14"/>
      <c r="L2" s="2" t="s">
        <v>2</v>
      </c>
      <c r="M2" s="8">
        <f t="shared" ref="M2:M13" si="3">F2-B2</f>
        <v>-0.8</v>
      </c>
    </row>
    <row r="3" ht="14.25" customHeight="1">
      <c r="A3" s="2" t="s">
        <v>3</v>
      </c>
      <c r="B3" s="10">
        <v>133.98</v>
      </c>
      <c r="C3" s="10">
        <v>124.26</v>
      </c>
      <c r="D3" s="10">
        <v>123.79</v>
      </c>
      <c r="E3" s="10">
        <v>119.18</v>
      </c>
      <c r="F3" s="10">
        <v>90.36</v>
      </c>
      <c r="G3" s="8">
        <f t="shared" si="1"/>
        <v>591.57</v>
      </c>
      <c r="I3" s="2" t="s">
        <v>3</v>
      </c>
      <c r="J3" s="14">
        <f t="shared" si="2"/>
        <v>-0.3255709807</v>
      </c>
      <c r="K3" s="14"/>
      <c r="L3" s="2" t="s">
        <v>3</v>
      </c>
      <c r="M3" s="8">
        <f t="shared" si="3"/>
        <v>-43.62</v>
      </c>
    </row>
    <row r="4" ht="14.25" customHeight="1">
      <c r="A4" s="2" t="s">
        <v>4</v>
      </c>
      <c r="B4" s="10">
        <v>81.94</v>
      </c>
      <c r="C4" s="10">
        <v>82.95</v>
      </c>
      <c r="D4" s="10">
        <v>83.84</v>
      </c>
      <c r="E4" s="10">
        <v>81.45</v>
      </c>
      <c r="F4" s="10">
        <v>69.92</v>
      </c>
      <c r="G4" s="8">
        <f t="shared" si="1"/>
        <v>400.1</v>
      </c>
      <c r="I4" s="2" t="s">
        <v>4</v>
      </c>
      <c r="J4" s="14">
        <f t="shared" si="2"/>
        <v>-0.146692702</v>
      </c>
      <c r="K4" s="14"/>
      <c r="L4" s="2" t="s">
        <v>4</v>
      </c>
      <c r="M4" s="8">
        <f t="shared" si="3"/>
        <v>-12.02</v>
      </c>
    </row>
    <row r="5" ht="14.25" customHeight="1">
      <c r="A5" s="2" t="s">
        <v>5</v>
      </c>
      <c r="B5" s="10">
        <v>148.34</v>
      </c>
      <c r="C5" s="10">
        <v>139.65</v>
      </c>
      <c r="D5" s="10">
        <v>146.99</v>
      </c>
      <c r="E5" s="10">
        <v>149.28</v>
      </c>
      <c r="F5" s="10">
        <v>126.51</v>
      </c>
      <c r="G5" s="8">
        <f t="shared" si="1"/>
        <v>710.77</v>
      </c>
      <c r="I5" s="2" t="s">
        <v>5</v>
      </c>
      <c r="J5" s="14">
        <f t="shared" si="2"/>
        <v>-0.1471619253</v>
      </c>
      <c r="K5" s="14"/>
      <c r="L5" s="2" t="s">
        <v>5</v>
      </c>
      <c r="M5" s="8">
        <f t="shared" si="3"/>
        <v>-21.83</v>
      </c>
    </row>
    <row r="6" ht="14.25" customHeight="1">
      <c r="A6" s="2" t="s">
        <v>6</v>
      </c>
      <c r="B6" s="10">
        <v>156.98</v>
      </c>
      <c r="C6" s="10">
        <v>145.63</v>
      </c>
      <c r="D6" s="10">
        <v>153.33</v>
      </c>
      <c r="E6" s="10">
        <v>159.04</v>
      </c>
      <c r="F6" s="10">
        <v>135.67</v>
      </c>
      <c r="G6" s="8">
        <f t="shared" si="1"/>
        <v>750.65</v>
      </c>
      <c r="I6" s="2" t="s">
        <v>6</v>
      </c>
      <c r="J6" s="14">
        <f t="shared" si="2"/>
        <v>-0.135749777</v>
      </c>
      <c r="K6" s="14"/>
      <c r="L6" s="2" t="s">
        <v>6</v>
      </c>
      <c r="M6" s="8">
        <f t="shared" si="3"/>
        <v>-21.31</v>
      </c>
    </row>
    <row r="7" ht="14.25" customHeight="1">
      <c r="A7" s="2" t="s">
        <v>7</v>
      </c>
      <c r="B7" s="10">
        <v>89.07</v>
      </c>
      <c r="C7" s="10">
        <v>79.46</v>
      </c>
      <c r="D7" s="10">
        <v>83.55</v>
      </c>
      <c r="E7" s="3">
        <v>84.0</v>
      </c>
      <c r="F7" s="10">
        <v>70.93</v>
      </c>
      <c r="G7" s="8">
        <f t="shared" si="1"/>
        <v>407.01</v>
      </c>
      <c r="I7" s="2" t="s">
        <v>7</v>
      </c>
      <c r="J7" s="14">
        <f t="shared" si="2"/>
        <v>-0.2036600427</v>
      </c>
      <c r="K7" s="14"/>
      <c r="L7" s="2" t="s">
        <v>7</v>
      </c>
      <c r="M7" s="8">
        <f t="shared" si="3"/>
        <v>-18.14</v>
      </c>
    </row>
    <row r="8" ht="14.25" customHeight="1">
      <c r="A8" s="2" t="s">
        <v>8</v>
      </c>
      <c r="B8" s="10">
        <v>262.78</v>
      </c>
      <c r="C8" s="10">
        <v>266.78</v>
      </c>
      <c r="D8" s="10">
        <v>217.44</v>
      </c>
      <c r="E8" s="10">
        <v>203.99</v>
      </c>
      <c r="F8" s="10">
        <v>178.84</v>
      </c>
      <c r="G8" s="8">
        <f t="shared" si="1"/>
        <v>1129.83</v>
      </c>
      <c r="I8" s="2" t="s">
        <v>8</v>
      </c>
      <c r="J8" s="14">
        <f t="shared" si="2"/>
        <v>-0.3194307025</v>
      </c>
      <c r="K8" s="14"/>
      <c r="L8" s="2" t="s">
        <v>8</v>
      </c>
      <c r="M8" s="8">
        <f t="shared" si="3"/>
        <v>-83.94</v>
      </c>
    </row>
    <row r="9" ht="14.25" customHeight="1">
      <c r="A9" s="1" t="s">
        <v>9</v>
      </c>
      <c r="B9" s="10">
        <v>81.44</v>
      </c>
      <c r="C9" s="10">
        <v>81.47</v>
      </c>
      <c r="D9" s="10">
        <v>84.62</v>
      </c>
      <c r="E9" s="10">
        <v>88.28</v>
      </c>
      <c r="F9" s="10">
        <v>79.99</v>
      </c>
      <c r="G9" s="8">
        <f t="shared" si="1"/>
        <v>415.8</v>
      </c>
      <c r="I9" s="1" t="s">
        <v>9</v>
      </c>
      <c r="J9" s="14">
        <f t="shared" si="2"/>
        <v>-0.01780451866</v>
      </c>
      <c r="K9" s="14"/>
      <c r="L9" s="1" t="s">
        <v>9</v>
      </c>
      <c r="M9" s="8">
        <f t="shared" si="3"/>
        <v>-1.45</v>
      </c>
    </row>
    <row r="10" ht="14.25" customHeight="1">
      <c r="A10" s="2" t="s">
        <v>10</v>
      </c>
      <c r="B10" s="10">
        <v>60.68</v>
      </c>
      <c r="C10" s="10">
        <v>61.42</v>
      </c>
      <c r="D10" s="10">
        <v>65.13</v>
      </c>
      <c r="E10" s="10">
        <v>69.22</v>
      </c>
      <c r="F10" s="10">
        <v>61.68</v>
      </c>
      <c r="G10" s="8">
        <f t="shared" si="1"/>
        <v>318.13</v>
      </c>
      <c r="I10" s="2" t="s">
        <v>10</v>
      </c>
      <c r="J10" s="14">
        <f t="shared" si="2"/>
        <v>0.01647989453</v>
      </c>
      <c r="K10" s="14"/>
      <c r="L10" s="2" t="s">
        <v>10</v>
      </c>
      <c r="M10" s="8">
        <f t="shared" si="3"/>
        <v>1</v>
      </c>
    </row>
    <row r="11" ht="14.25" customHeight="1">
      <c r="A11" s="2" t="s">
        <v>11</v>
      </c>
      <c r="B11" s="10">
        <v>41.41</v>
      </c>
      <c r="C11" s="10">
        <v>42.81</v>
      </c>
      <c r="D11" s="10">
        <v>45.75</v>
      </c>
      <c r="E11" s="10">
        <v>45.84</v>
      </c>
      <c r="F11" s="10">
        <v>41.12</v>
      </c>
      <c r="G11" s="8">
        <f t="shared" si="1"/>
        <v>216.93</v>
      </c>
      <c r="I11" s="2" t="s">
        <v>11</v>
      </c>
      <c r="J11" s="14">
        <f t="shared" si="2"/>
        <v>-0.007003139338</v>
      </c>
      <c r="K11" s="14"/>
      <c r="L11" s="2" t="s">
        <v>11</v>
      </c>
      <c r="M11" s="8">
        <f t="shared" si="3"/>
        <v>-0.29</v>
      </c>
    </row>
    <row r="12" ht="14.25" customHeight="1">
      <c r="A12" s="2" t="s">
        <v>12</v>
      </c>
      <c r="B12" s="10">
        <v>166.21</v>
      </c>
      <c r="C12" s="10">
        <v>162.81</v>
      </c>
      <c r="D12" s="10">
        <v>177.78</v>
      </c>
      <c r="E12" s="10">
        <v>196.13</v>
      </c>
      <c r="F12" s="10">
        <v>180.67</v>
      </c>
      <c r="G12" s="8">
        <f t="shared" si="1"/>
        <v>883.6</v>
      </c>
      <c r="I12" s="2" t="s">
        <v>12</v>
      </c>
      <c r="J12" s="14">
        <f t="shared" si="2"/>
        <v>0.08699837555</v>
      </c>
      <c r="K12" s="14"/>
      <c r="L12" s="2" t="s">
        <v>12</v>
      </c>
      <c r="M12" s="8">
        <f t="shared" si="3"/>
        <v>14.46</v>
      </c>
    </row>
    <row r="13" ht="14.25" customHeight="1">
      <c r="A13" s="2" t="s">
        <v>17</v>
      </c>
      <c r="B13" s="10">
        <v>1004.24</v>
      </c>
      <c r="C13" s="10">
        <v>1029.18</v>
      </c>
      <c r="D13" s="10">
        <v>1028.66</v>
      </c>
      <c r="E13" s="10">
        <v>1071.52</v>
      </c>
      <c r="F13" s="10">
        <v>1102.55</v>
      </c>
      <c r="G13" s="8">
        <f t="shared" si="1"/>
        <v>5236.15</v>
      </c>
      <c r="I13" s="2" t="s">
        <v>17</v>
      </c>
      <c r="J13" s="14">
        <f t="shared" si="2"/>
        <v>0.09789492552</v>
      </c>
      <c r="K13" s="14"/>
      <c r="L13" s="2" t="s">
        <v>17</v>
      </c>
      <c r="M13" s="8">
        <f t="shared" si="3"/>
        <v>98.31</v>
      </c>
    </row>
    <row r="14" ht="14.25" customHeight="1">
      <c r="B14" s="16"/>
    </row>
    <row r="15" ht="14.25" customHeight="1">
      <c r="B15" s="16"/>
    </row>
    <row r="16" ht="14.25" customHeight="1">
      <c r="B16" s="16"/>
    </row>
    <row r="17" ht="14.25" customHeight="1">
      <c r="B17" s="16"/>
    </row>
    <row r="18" ht="14.25" customHeight="1">
      <c r="B18" s="16"/>
    </row>
    <row r="19" ht="14.25" customHeight="1">
      <c r="B19" s="16"/>
    </row>
    <row r="20" ht="14.25" customHeight="1">
      <c r="B20" s="16"/>
    </row>
    <row r="21" ht="14.25" customHeight="1">
      <c r="B21" s="16"/>
    </row>
    <row r="22" ht="14.25" customHeight="1">
      <c r="B22" s="16"/>
    </row>
    <row r="23" ht="14.25" customHeight="1">
      <c r="B23" s="16"/>
    </row>
    <row r="24" ht="14.25" customHeight="1">
      <c r="B24" s="16"/>
    </row>
    <row r="25" ht="14.25" customHeight="1">
      <c r="B25" s="16"/>
    </row>
    <row r="26" ht="14.25" customHeight="1">
      <c r="B26" s="16"/>
    </row>
    <row r="27" ht="14.25" customHeight="1">
      <c r="B27" s="16"/>
    </row>
    <row r="28" ht="14.25" customHeight="1">
      <c r="B28" s="16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>
      <c r="B39" s="16"/>
    </row>
    <row r="40" ht="14.25" customHeight="1">
      <c r="B40" s="16"/>
    </row>
    <row r="41" ht="14.25" customHeight="1">
      <c r="B41" s="16"/>
    </row>
    <row r="42" ht="14.25" customHeight="1">
      <c r="B42" s="16"/>
    </row>
    <row r="43" ht="14.25" customHeight="1">
      <c r="B43" s="16"/>
    </row>
    <row r="44" ht="14.25" customHeight="1">
      <c r="B44" s="16"/>
    </row>
    <row r="45" ht="14.25" customHeight="1">
      <c r="B45" s="16"/>
    </row>
    <row r="46" ht="14.25" customHeight="1">
      <c r="B46" s="16"/>
    </row>
    <row r="47" ht="14.25" customHeight="1">
      <c r="B47" s="16"/>
    </row>
    <row r="48" ht="14.25" customHeight="1">
      <c r="B48" s="16"/>
    </row>
    <row r="49" ht="14.25" customHeight="1">
      <c r="B49" s="16"/>
    </row>
    <row r="50" ht="14.25" customHeight="1">
      <c r="B50" s="16"/>
    </row>
    <row r="51" ht="14.25" customHeight="1">
      <c r="B51" s="16"/>
    </row>
    <row r="52" ht="14.25" customHeight="1">
      <c r="B52" s="16"/>
    </row>
    <row r="53" ht="14.25" customHeight="1">
      <c r="B53" s="16"/>
    </row>
    <row r="54" ht="14.25" customHeight="1">
      <c r="B54" s="16"/>
    </row>
    <row r="55" ht="14.25" customHeight="1">
      <c r="B55" s="16"/>
    </row>
    <row r="56" ht="14.25" customHeight="1">
      <c r="B56" s="16"/>
    </row>
    <row r="57" ht="14.25" customHeight="1">
      <c r="B57" s="16"/>
    </row>
    <row r="58" ht="14.25" customHeight="1">
      <c r="B58" s="16"/>
    </row>
    <row r="59" ht="14.25" customHeight="1">
      <c r="B59" s="16"/>
    </row>
    <row r="60" ht="14.25" customHeight="1">
      <c r="B60" s="16"/>
    </row>
    <row r="61" ht="14.25" customHeight="1">
      <c r="B61" s="16"/>
    </row>
    <row r="62" ht="14.25" customHeight="1">
      <c r="B62" s="16"/>
    </row>
    <row r="63" ht="14.25" customHeight="1">
      <c r="B63" s="16"/>
    </row>
    <row r="64" ht="14.25" customHeight="1">
      <c r="B64" s="16"/>
    </row>
    <row r="65" ht="14.25" customHeight="1">
      <c r="B65" s="16"/>
    </row>
    <row r="66" ht="14.25" customHeight="1">
      <c r="B66" s="16"/>
    </row>
    <row r="67" ht="14.25" customHeight="1">
      <c r="B67" s="16"/>
    </row>
    <row r="68" ht="14.25" customHeight="1">
      <c r="B68" s="16"/>
    </row>
    <row r="69" ht="14.25" customHeight="1">
      <c r="B69" s="16"/>
    </row>
    <row r="70" ht="14.25" customHeight="1">
      <c r="B70" s="16"/>
    </row>
    <row r="71" ht="14.25" customHeight="1">
      <c r="B71" s="16"/>
    </row>
    <row r="72" ht="14.25" customHeight="1">
      <c r="B72" s="16"/>
    </row>
    <row r="73" ht="14.25" customHeight="1">
      <c r="B73" s="16"/>
    </row>
    <row r="74" ht="14.25" customHeight="1">
      <c r="B74" s="16"/>
    </row>
    <row r="75" ht="14.25" customHeight="1">
      <c r="B75" s="16"/>
    </row>
    <row r="76" ht="14.25" customHeight="1">
      <c r="B76" s="16"/>
    </row>
    <row r="77" ht="14.25" customHeight="1">
      <c r="B77" s="16"/>
    </row>
    <row r="78" ht="14.25" customHeight="1">
      <c r="B78" s="16"/>
    </row>
    <row r="79" ht="14.25" customHeight="1">
      <c r="B79" s="16"/>
    </row>
    <row r="80" ht="14.25" customHeight="1">
      <c r="B80" s="16"/>
    </row>
    <row r="81" ht="14.25" customHeight="1">
      <c r="B81" s="16"/>
    </row>
    <row r="82" ht="14.25" customHeight="1">
      <c r="B82" s="16"/>
    </row>
    <row r="83" ht="14.25" customHeight="1">
      <c r="B83" s="16"/>
    </row>
    <row r="84" ht="14.25" customHeight="1">
      <c r="B84" s="16"/>
    </row>
    <row r="85" ht="14.25" customHeight="1">
      <c r="B85" s="16"/>
    </row>
    <row r="86" ht="14.25" customHeight="1">
      <c r="B86" s="16"/>
    </row>
    <row r="87" ht="14.25" customHeight="1">
      <c r="B87" s="16"/>
    </row>
    <row r="88" ht="14.25" customHeight="1">
      <c r="B88" s="16"/>
    </row>
    <row r="89" ht="14.25" customHeight="1">
      <c r="B89" s="16"/>
    </row>
    <row r="90" ht="14.25" customHeight="1">
      <c r="B90" s="16"/>
    </row>
    <row r="91" ht="14.25" customHeight="1">
      <c r="B91" s="16"/>
    </row>
    <row r="92" ht="14.25" customHeight="1">
      <c r="B92" s="16"/>
    </row>
    <row r="93" ht="14.25" customHeight="1">
      <c r="B93" s="16"/>
    </row>
    <row r="94" ht="14.25" customHeight="1">
      <c r="B94" s="16"/>
    </row>
    <row r="95" ht="14.25" customHeight="1">
      <c r="B95" s="16"/>
    </row>
    <row r="96" ht="14.25" customHeight="1">
      <c r="B96" s="16"/>
    </row>
    <row r="97" ht="14.25" customHeight="1">
      <c r="B97" s="16"/>
    </row>
    <row r="98" ht="14.25" customHeight="1">
      <c r="B98" s="16"/>
    </row>
    <row r="99" ht="14.25" customHeight="1">
      <c r="B99" s="16"/>
    </row>
    <row r="100" ht="14.25" customHeight="1">
      <c r="B100" s="16"/>
    </row>
    <row r="101" ht="14.25" customHeight="1">
      <c r="B101" s="16"/>
    </row>
    <row r="102" ht="14.25" customHeight="1">
      <c r="B102" s="16"/>
    </row>
    <row r="103" ht="14.25" customHeight="1">
      <c r="B103" s="16"/>
    </row>
    <row r="104" ht="14.25" customHeight="1">
      <c r="B104" s="16"/>
    </row>
    <row r="105" ht="14.25" customHeight="1">
      <c r="B105" s="16"/>
    </row>
    <row r="106" ht="14.25" customHeight="1">
      <c r="B106" s="16"/>
    </row>
    <row r="107" ht="14.25" customHeight="1">
      <c r="B107" s="16"/>
    </row>
    <row r="108" ht="14.25" customHeight="1">
      <c r="B108" s="16"/>
    </row>
    <row r="109" ht="14.25" customHeight="1">
      <c r="B109" s="16"/>
    </row>
    <row r="110" ht="14.25" customHeight="1">
      <c r="B110" s="16"/>
    </row>
    <row r="111" ht="14.25" customHeight="1">
      <c r="B111" s="16"/>
    </row>
    <row r="112" ht="14.25" customHeight="1">
      <c r="B112" s="16"/>
    </row>
    <row r="113" ht="14.25" customHeight="1">
      <c r="B113" s="16"/>
    </row>
    <row r="114" ht="14.25" customHeight="1">
      <c r="B114" s="16"/>
    </row>
    <row r="115" ht="14.25" customHeight="1">
      <c r="B115" s="16"/>
    </row>
    <row r="116" ht="14.25" customHeight="1">
      <c r="B116" s="16"/>
    </row>
    <row r="117" ht="14.25" customHeight="1">
      <c r="B117" s="16"/>
    </row>
    <row r="118" ht="14.25" customHeight="1">
      <c r="B118" s="16"/>
    </row>
    <row r="119" ht="14.25" customHeight="1">
      <c r="B119" s="16"/>
    </row>
    <row r="120" ht="14.25" customHeight="1">
      <c r="B120" s="16"/>
    </row>
    <row r="121" ht="14.25" customHeight="1">
      <c r="B121" s="16"/>
    </row>
    <row r="122" ht="14.25" customHeight="1">
      <c r="B122" s="16"/>
    </row>
    <row r="123" ht="14.25" customHeight="1">
      <c r="B123" s="16"/>
    </row>
    <row r="124" ht="14.25" customHeight="1">
      <c r="B124" s="16"/>
    </row>
    <row r="125" ht="14.25" customHeight="1">
      <c r="B125" s="16"/>
    </row>
    <row r="126" ht="14.25" customHeight="1">
      <c r="B126" s="16"/>
    </row>
    <row r="127" ht="14.25" customHeight="1">
      <c r="B127" s="16"/>
    </row>
    <row r="128" ht="14.25" customHeight="1">
      <c r="B128" s="16"/>
    </row>
    <row r="129" ht="14.25" customHeight="1">
      <c r="B129" s="16"/>
    </row>
    <row r="130" ht="14.25" customHeight="1">
      <c r="B130" s="16"/>
    </row>
    <row r="131" ht="14.25" customHeight="1">
      <c r="B131" s="16"/>
    </row>
    <row r="132" ht="14.25" customHeight="1">
      <c r="B132" s="16"/>
    </row>
    <row r="133" ht="14.25" customHeight="1">
      <c r="B133" s="16"/>
    </row>
    <row r="134" ht="14.25" customHeight="1">
      <c r="B134" s="16"/>
    </row>
    <row r="135" ht="14.25" customHeight="1">
      <c r="B135" s="16"/>
    </row>
    <row r="136" ht="14.25" customHeight="1">
      <c r="B136" s="16"/>
    </row>
    <row r="137" ht="14.25" customHeight="1">
      <c r="B137" s="16"/>
    </row>
    <row r="138" ht="14.25" customHeight="1">
      <c r="B138" s="16"/>
    </row>
    <row r="139" ht="14.25" customHeight="1">
      <c r="B139" s="16"/>
    </row>
    <row r="140" ht="14.25" customHeight="1">
      <c r="B140" s="16"/>
    </row>
    <row r="141" ht="14.25" customHeight="1">
      <c r="B141" s="16"/>
    </row>
    <row r="142" ht="14.25" customHeight="1">
      <c r="B142" s="16"/>
    </row>
    <row r="143" ht="14.25" customHeight="1">
      <c r="B143" s="16"/>
    </row>
    <row r="144" ht="14.25" customHeight="1">
      <c r="B144" s="16"/>
    </row>
    <row r="145" ht="14.25" customHeight="1">
      <c r="B145" s="16"/>
    </row>
    <row r="146" ht="14.25" customHeight="1">
      <c r="B146" s="16"/>
    </row>
    <row r="147" ht="14.25" customHeight="1">
      <c r="B147" s="16"/>
    </row>
    <row r="148" ht="14.25" customHeight="1">
      <c r="B148" s="16"/>
    </row>
    <row r="149" ht="14.25" customHeight="1">
      <c r="B149" s="16"/>
    </row>
    <row r="150" ht="14.25" customHeight="1">
      <c r="B150" s="16"/>
    </row>
    <row r="151" ht="14.25" customHeight="1">
      <c r="B151" s="16"/>
    </row>
    <row r="152" ht="14.25" customHeight="1">
      <c r="B152" s="16"/>
    </row>
    <row r="153" ht="14.25" customHeight="1">
      <c r="B153" s="16"/>
    </row>
    <row r="154" ht="14.25" customHeight="1">
      <c r="B154" s="16"/>
    </row>
    <row r="155" ht="14.25" customHeight="1">
      <c r="B155" s="16"/>
    </row>
    <row r="156" ht="14.25" customHeight="1">
      <c r="B156" s="16"/>
    </row>
    <row r="157" ht="14.25" customHeight="1">
      <c r="B157" s="16"/>
    </row>
    <row r="158" ht="14.25" customHeight="1">
      <c r="B158" s="16"/>
    </row>
    <row r="159" ht="14.25" customHeight="1">
      <c r="B159" s="16"/>
    </row>
    <row r="160" ht="14.25" customHeight="1">
      <c r="B160" s="16"/>
    </row>
    <row r="161" ht="14.25" customHeight="1">
      <c r="B161" s="16"/>
    </row>
    <row r="162" ht="14.25" customHeight="1">
      <c r="B162" s="16"/>
    </row>
    <row r="163" ht="14.25" customHeight="1">
      <c r="B163" s="16"/>
    </row>
    <row r="164" ht="14.25" customHeight="1">
      <c r="B164" s="16"/>
    </row>
    <row r="165" ht="14.25" customHeight="1">
      <c r="B165" s="16"/>
    </row>
    <row r="166" ht="14.25" customHeight="1">
      <c r="B166" s="16"/>
    </row>
    <row r="167" ht="14.25" customHeight="1">
      <c r="B167" s="16"/>
    </row>
    <row r="168" ht="14.25" customHeight="1">
      <c r="B168" s="16"/>
    </row>
    <row r="169" ht="14.25" customHeight="1">
      <c r="B169" s="16"/>
    </row>
    <row r="170" ht="14.25" customHeight="1">
      <c r="B170" s="16"/>
    </row>
    <row r="171" ht="14.25" customHeight="1">
      <c r="B171" s="16"/>
    </row>
    <row r="172" ht="14.25" customHeight="1">
      <c r="B172" s="16"/>
    </row>
    <row r="173" ht="14.25" customHeight="1">
      <c r="B173" s="16"/>
    </row>
    <row r="174" ht="14.25" customHeight="1">
      <c r="B174" s="16"/>
    </row>
    <row r="175" ht="14.25" customHeight="1">
      <c r="B175" s="16"/>
    </row>
    <row r="176" ht="14.25" customHeight="1">
      <c r="B176" s="16"/>
    </row>
    <row r="177" ht="14.25" customHeight="1">
      <c r="B177" s="16"/>
    </row>
    <row r="178" ht="14.25" customHeight="1">
      <c r="B178" s="16"/>
    </row>
    <row r="179" ht="14.25" customHeight="1">
      <c r="B179" s="16"/>
    </row>
    <row r="180" ht="14.25" customHeight="1">
      <c r="B180" s="16"/>
    </row>
    <row r="181" ht="14.25" customHeight="1">
      <c r="B181" s="16"/>
    </row>
    <row r="182" ht="14.25" customHeight="1">
      <c r="B182" s="16"/>
    </row>
    <row r="183" ht="14.25" customHeight="1">
      <c r="B183" s="16"/>
    </row>
    <row r="184" ht="14.25" customHeight="1">
      <c r="B184" s="16"/>
    </row>
    <row r="185" ht="14.25" customHeight="1">
      <c r="B185" s="16"/>
    </row>
    <row r="186" ht="14.25" customHeight="1">
      <c r="B186" s="16"/>
    </row>
    <row r="187" ht="14.25" customHeight="1">
      <c r="B187" s="16"/>
    </row>
    <row r="188" ht="14.25" customHeight="1">
      <c r="B188" s="16"/>
    </row>
    <row r="189" ht="14.25" customHeight="1">
      <c r="B189" s="16"/>
    </row>
    <row r="190" ht="14.25" customHeight="1">
      <c r="B190" s="16"/>
    </row>
    <row r="191" ht="14.25" customHeight="1">
      <c r="B191" s="16"/>
    </row>
    <row r="192" ht="14.25" customHeight="1">
      <c r="B192" s="16"/>
    </row>
    <row r="193" ht="14.25" customHeight="1">
      <c r="B193" s="16"/>
    </row>
    <row r="194" ht="14.25" customHeight="1">
      <c r="B194" s="16"/>
    </row>
    <row r="195" ht="14.25" customHeight="1">
      <c r="B195" s="16"/>
    </row>
    <row r="196" ht="14.25" customHeight="1">
      <c r="B196" s="16"/>
    </row>
    <row r="197" ht="14.25" customHeight="1">
      <c r="B197" s="16"/>
    </row>
    <row r="198" ht="14.25" customHeight="1">
      <c r="B198" s="16"/>
    </row>
    <row r="199" ht="14.25" customHeight="1">
      <c r="B199" s="16"/>
    </row>
    <row r="200" ht="14.25" customHeight="1">
      <c r="B200" s="16"/>
    </row>
    <row r="201" ht="14.25" customHeight="1">
      <c r="B201" s="16"/>
    </row>
    <row r="202" ht="14.25" customHeight="1">
      <c r="B202" s="16"/>
    </row>
    <row r="203" ht="14.25" customHeight="1">
      <c r="B203" s="16"/>
    </row>
    <row r="204" ht="14.25" customHeight="1">
      <c r="B204" s="16"/>
    </row>
    <row r="205" ht="14.25" customHeight="1">
      <c r="B205" s="16"/>
    </row>
    <row r="206" ht="14.25" customHeight="1">
      <c r="B206" s="16"/>
    </row>
    <row r="207" ht="14.25" customHeight="1">
      <c r="B207" s="16"/>
    </row>
    <row r="208" ht="14.25" customHeight="1">
      <c r="B208" s="16"/>
    </row>
    <row r="209" ht="14.25" customHeight="1">
      <c r="B209" s="16"/>
    </row>
    <row r="210" ht="14.25" customHeight="1">
      <c r="B210" s="16"/>
    </row>
    <row r="211" ht="14.25" customHeight="1">
      <c r="B211" s="16"/>
    </row>
    <row r="212" ht="14.25" customHeight="1">
      <c r="B212" s="16"/>
    </row>
    <row r="213" ht="14.25" customHeight="1">
      <c r="B213" s="16"/>
    </row>
    <row r="214" ht="14.25" customHeight="1">
      <c r="B214" s="16"/>
    </row>
    <row r="215" ht="14.25" customHeight="1">
      <c r="B215" s="16"/>
    </row>
    <row r="216" ht="14.25" customHeight="1">
      <c r="B216" s="16"/>
    </row>
    <row r="217" ht="14.25" customHeight="1">
      <c r="B217" s="16"/>
    </row>
    <row r="218" ht="14.25" customHeight="1">
      <c r="B218" s="16"/>
    </row>
    <row r="219" ht="14.25" customHeight="1">
      <c r="B219" s="16"/>
    </row>
    <row r="220" ht="14.25" customHeight="1">
      <c r="B220" s="16"/>
    </row>
    <row r="221" ht="14.25" customHeight="1">
      <c r="B221" s="16"/>
    </row>
    <row r="222" ht="14.25" customHeight="1">
      <c r="B222" s="16"/>
    </row>
    <row r="223" ht="14.25" customHeight="1">
      <c r="B223" s="16"/>
    </row>
    <row r="224" ht="14.25" customHeight="1">
      <c r="B224" s="16"/>
    </row>
    <row r="225" ht="14.25" customHeight="1">
      <c r="B225" s="16"/>
    </row>
    <row r="226" ht="14.25" customHeight="1">
      <c r="B226" s="16"/>
    </row>
    <row r="227" ht="14.25" customHeight="1">
      <c r="B227" s="16"/>
    </row>
    <row r="228" ht="14.25" customHeight="1">
      <c r="B228" s="16"/>
    </row>
    <row r="229" ht="14.25" customHeight="1">
      <c r="B229" s="16"/>
    </row>
    <row r="230" ht="14.25" customHeight="1">
      <c r="B230" s="16"/>
    </row>
    <row r="231" ht="14.25" customHeight="1">
      <c r="B231" s="16"/>
    </row>
    <row r="232" ht="14.25" customHeight="1">
      <c r="B232" s="16"/>
    </row>
    <row r="233" ht="14.25" customHeight="1">
      <c r="B233" s="16"/>
    </row>
    <row r="234" ht="14.25" customHeight="1">
      <c r="B234" s="16"/>
    </row>
    <row r="235" ht="14.25" customHeight="1">
      <c r="B235" s="16"/>
    </row>
    <row r="236" ht="14.25" customHeight="1">
      <c r="B236" s="16"/>
    </row>
    <row r="237" ht="14.25" customHeight="1">
      <c r="B237" s="16"/>
    </row>
    <row r="238" ht="14.25" customHeight="1">
      <c r="B238" s="16"/>
    </row>
    <row r="239" ht="14.25" customHeight="1">
      <c r="B239" s="16"/>
    </row>
    <row r="240" ht="14.25" customHeight="1">
      <c r="B240" s="16"/>
    </row>
    <row r="241" ht="14.25" customHeight="1">
      <c r="B241" s="16"/>
    </row>
    <row r="242" ht="14.25" customHeight="1">
      <c r="B242" s="16"/>
    </row>
    <row r="243" ht="14.25" customHeight="1">
      <c r="B243" s="16"/>
    </row>
    <row r="244" ht="14.25" customHeight="1">
      <c r="B244" s="16"/>
    </row>
    <row r="245" ht="14.25" customHeight="1">
      <c r="B245" s="16"/>
    </row>
    <row r="246" ht="14.25" customHeight="1">
      <c r="B246" s="16"/>
    </row>
    <row r="247" ht="14.25" customHeight="1">
      <c r="B247" s="16"/>
    </row>
    <row r="248" ht="14.25" customHeight="1">
      <c r="B248" s="16"/>
    </row>
    <row r="249" ht="14.25" customHeight="1">
      <c r="B249" s="16"/>
    </row>
    <row r="250" ht="14.25" customHeight="1">
      <c r="B250" s="16"/>
    </row>
    <row r="251" ht="14.25" customHeight="1">
      <c r="B251" s="16"/>
    </row>
    <row r="252" ht="14.25" customHeight="1">
      <c r="B252" s="16"/>
    </row>
    <row r="253" ht="14.25" customHeight="1">
      <c r="B253" s="16"/>
    </row>
    <row r="254" ht="14.25" customHeight="1">
      <c r="B254" s="16"/>
    </row>
    <row r="255" ht="14.25" customHeight="1">
      <c r="B255" s="16"/>
    </row>
    <row r="256" ht="14.25" customHeight="1">
      <c r="B256" s="16"/>
    </row>
    <row r="257" ht="14.25" customHeight="1">
      <c r="B257" s="16"/>
    </row>
    <row r="258" ht="14.25" customHeight="1">
      <c r="B258" s="16"/>
    </row>
    <row r="259" ht="14.25" customHeight="1">
      <c r="B259" s="16"/>
    </row>
    <row r="260" ht="14.25" customHeight="1">
      <c r="B260" s="16"/>
    </row>
    <row r="261" ht="14.25" customHeight="1">
      <c r="B261" s="16"/>
    </row>
    <row r="262" ht="14.25" customHeight="1">
      <c r="B262" s="16"/>
    </row>
    <row r="263" ht="14.25" customHeight="1">
      <c r="B263" s="16"/>
    </row>
    <row r="264" ht="14.25" customHeight="1">
      <c r="B264" s="16"/>
    </row>
    <row r="265" ht="14.25" customHeight="1">
      <c r="B265" s="16"/>
    </row>
    <row r="266" ht="14.25" customHeight="1">
      <c r="B266" s="16"/>
    </row>
    <row r="267" ht="14.25" customHeight="1">
      <c r="B267" s="16"/>
    </row>
    <row r="268" ht="14.25" customHeight="1">
      <c r="B268" s="16"/>
    </row>
    <row r="269" ht="14.25" customHeight="1">
      <c r="B269" s="16"/>
    </row>
    <row r="270" ht="14.25" customHeight="1">
      <c r="B270" s="16"/>
    </row>
    <row r="271" ht="14.25" customHeight="1">
      <c r="B271" s="16"/>
    </row>
    <row r="272" ht="14.25" customHeight="1">
      <c r="B272" s="16"/>
    </row>
    <row r="273" ht="14.25" customHeight="1">
      <c r="B273" s="16"/>
    </row>
    <row r="274" ht="14.25" customHeight="1">
      <c r="B274" s="16"/>
    </row>
    <row r="275" ht="14.25" customHeight="1">
      <c r="B275" s="16"/>
    </row>
    <row r="276" ht="14.25" customHeight="1">
      <c r="B276" s="16"/>
    </row>
    <row r="277" ht="14.25" customHeight="1">
      <c r="B277" s="16"/>
    </row>
    <row r="278" ht="14.25" customHeight="1">
      <c r="B278" s="16"/>
    </row>
    <row r="279" ht="14.25" customHeight="1">
      <c r="B279" s="16"/>
    </row>
    <row r="280" ht="14.25" customHeight="1">
      <c r="B280" s="16"/>
    </row>
    <row r="281" ht="14.25" customHeight="1">
      <c r="B281" s="16"/>
    </row>
    <row r="282" ht="14.25" customHeight="1">
      <c r="B282" s="16"/>
    </row>
    <row r="283" ht="14.25" customHeight="1">
      <c r="B283" s="16"/>
    </row>
    <row r="284" ht="14.25" customHeight="1">
      <c r="B284" s="16"/>
    </row>
    <row r="285" ht="14.25" customHeight="1">
      <c r="B285" s="16"/>
    </row>
    <row r="286" ht="14.25" customHeight="1">
      <c r="B286" s="16"/>
    </row>
    <row r="287" ht="14.25" customHeight="1">
      <c r="B287" s="16"/>
    </row>
    <row r="288" ht="14.25" customHeight="1">
      <c r="B288" s="16"/>
    </row>
    <row r="289" ht="14.25" customHeight="1">
      <c r="B289" s="16"/>
    </row>
    <row r="290" ht="14.25" customHeight="1">
      <c r="B290" s="16"/>
    </row>
    <row r="291" ht="14.25" customHeight="1">
      <c r="B291" s="16"/>
    </row>
    <row r="292" ht="14.25" customHeight="1">
      <c r="B292" s="16"/>
    </row>
    <row r="293" ht="14.25" customHeight="1">
      <c r="B293" s="16"/>
    </row>
    <row r="294" ht="14.25" customHeight="1">
      <c r="B294" s="16"/>
    </row>
    <row r="295" ht="14.25" customHeight="1">
      <c r="B295" s="16"/>
    </row>
    <row r="296" ht="14.25" customHeight="1">
      <c r="B296" s="16"/>
    </row>
    <row r="297" ht="14.25" customHeight="1">
      <c r="B297" s="16"/>
    </row>
    <row r="298" ht="14.25" customHeight="1">
      <c r="B298" s="16"/>
    </row>
    <row r="299" ht="14.25" customHeight="1">
      <c r="B299" s="16"/>
    </row>
    <row r="300" ht="14.25" customHeight="1">
      <c r="B300" s="16"/>
    </row>
    <row r="301" ht="14.25" customHeight="1">
      <c r="B301" s="16"/>
    </row>
    <row r="302" ht="14.25" customHeight="1">
      <c r="B302" s="16"/>
    </row>
    <row r="303" ht="14.25" customHeight="1">
      <c r="B303" s="16"/>
    </row>
    <row r="304" ht="14.25" customHeight="1">
      <c r="B304" s="16"/>
    </row>
    <row r="305" ht="14.25" customHeight="1">
      <c r="B305" s="16"/>
    </row>
    <row r="306" ht="14.25" customHeight="1">
      <c r="B306" s="16"/>
    </row>
    <row r="307" ht="14.25" customHeight="1">
      <c r="B307" s="16"/>
    </row>
    <row r="308" ht="14.25" customHeight="1">
      <c r="B308" s="16"/>
    </row>
    <row r="309" ht="14.25" customHeight="1">
      <c r="B309" s="16"/>
    </row>
    <row r="310" ht="14.25" customHeight="1">
      <c r="B310" s="16"/>
    </row>
    <row r="311" ht="14.25" customHeight="1">
      <c r="B311" s="16"/>
    </row>
    <row r="312" ht="14.25" customHeight="1">
      <c r="B312" s="16"/>
    </row>
    <row r="313" ht="14.25" customHeight="1">
      <c r="B313" s="16"/>
    </row>
    <row r="314" ht="14.25" customHeight="1">
      <c r="B314" s="16"/>
    </row>
    <row r="315" ht="14.25" customHeight="1">
      <c r="B315" s="16"/>
    </row>
    <row r="316" ht="14.25" customHeight="1">
      <c r="B316" s="16"/>
    </row>
    <row r="317" ht="14.25" customHeight="1">
      <c r="B317" s="16"/>
    </row>
    <row r="318" ht="14.25" customHeight="1">
      <c r="B318" s="16"/>
    </row>
    <row r="319" ht="14.25" customHeight="1">
      <c r="B319" s="16"/>
    </row>
    <row r="320" ht="14.25" customHeight="1">
      <c r="B320" s="16"/>
    </row>
    <row r="321" ht="14.25" customHeight="1">
      <c r="B321" s="16"/>
    </row>
    <row r="322" ht="14.25" customHeight="1">
      <c r="B322" s="16"/>
    </row>
    <row r="323" ht="14.25" customHeight="1">
      <c r="B323" s="16"/>
    </row>
    <row r="324" ht="14.25" customHeight="1">
      <c r="B324" s="16"/>
    </row>
    <row r="325" ht="14.25" customHeight="1">
      <c r="B325" s="16"/>
    </row>
    <row r="326" ht="14.25" customHeight="1">
      <c r="B326" s="16"/>
    </row>
    <row r="327" ht="14.25" customHeight="1">
      <c r="B327" s="16"/>
    </row>
    <row r="328" ht="14.25" customHeight="1">
      <c r="B328" s="16"/>
    </row>
    <row r="329" ht="14.25" customHeight="1">
      <c r="B329" s="16"/>
    </row>
    <row r="330" ht="14.25" customHeight="1">
      <c r="B330" s="16"/>
    </row>
    <row r="331" ht="14.25" customHeight="1">
      <c r="B331" s="16"/>
    </row>
    <row r="332" ht="14.25" customHeight="1">
      <c r="B332" s="16"/>
    </row>
    <row r="333" ht="14.25" customHeight="1">
      <c r="B333" s="16"/>
    </row>
    <row r="334" ht="14.25" customHeight="1">
      <c r="B334" s="16"/>
    </row>
    <row r="335" ht="14.25" customHeight="1">
      <c r="B335" s="16"/>
    </row>
    <row r="336" ht="14.25" customHeight="1">
      <c r="B336" s="16"/>
    </row>
    <row r="337" ht="14.25" customHeight="1">
      <c r="B337" s="16"/>
    </row>
    <row r="338" ht="14.25" customHeight="1">
      <c r="B338" s="16"/>
    </row>
    <row r="339" ht="14.25" customHeight="1">
      <c r="B339" s="16"/>
    </row>
    <row r="340" ht="14.25" customHeight="1">
      <c r="B340" s="16"/>
    </row>
    <row r="341" ht="14.25" customHeight="1">
      <c r="B341" s="16"/>
    </row>
    <row r="342" ht="14.25" customHeight="1">
      <c r="B342" s="16"/>
    </row>
    <row r="343" ht="14.25" customHeight="1">
      <c r="B343" s="16"/>
    </row>
    <row r="344" ht="14.25" customHeight="1">
      <c r="B344" s="16"/>
    </row>
    <row r="345" ht="14.25" customHeight="1">
      <c r="B345" s="16"/>
    </row>
    <row r="346" ht="14.25" customHeight="1">
      <c r="B346" s="16"/>
    </row>
    <row r="347" ht="14.25" customHeight="1">
      <c r="B347" s="16"/>
    </row>
    <row r="348" ht="14.25" customHeight="1">
      <c r="B348" s="16"/>
    </row>
    <row r="349" ht="14.25" customHeight="1">
      <c r="B349" s="16"/>
    </row>
    <row r="350" ht="14.25" customHeight="1">
      <c r="B350" s="16"/>
    </row>
    <row r="351" ht="14.25" customHeight="1">
      <c r="B351" s="16"/>
    </row>
    <row r="352" ht="14.25" customHeight="1">
      <c r="B352" s="16"/>
    </row>
    <row r="353" ht="14.25" customHeight="1">
      <c r="B353" s="16"/>
    </row>
    <row r="354" ht="14.25" customHeight="1">
      <c r="B354" s="16"/>
    </row>
    <row r="355" ht="14.25" customHeight="1">
      <c r="B355" s="16"/>
    </row>
    <row r="356" ht="14.25" customHeight="1">
      <c r="B356" s="16"/>
    </row>
    <row r="357" ht="14.25" customHeight="1">
      <c r="B357" s="16"/>
    </row>
    <row r="358" ht="14.25" customHeight="1">
      <c r="B358" s="16"/>
    </row>
    <row r="359" ht="14.25" customHeight="1">
      <c r="B359" s="16"/>
    </row>
    <row r="360" ht="14.25" customHeight="1">
      <c r="B360" s="16"/>
    </row>
    <row r="361" ht="14.25" customHeight="1">
      <c r="B361" s="16"/>
    </row>
    <row r="362" ht="14.25" customHeight="1">
      <c r="B362" s="16"/>
    </row>
    <row r="363" ht="14.25" customHeight="1">
      <c r="B363" s="16"/>
    </row>
    <row r="364" ht="14.25" customHeight="1">
      <c r="B364" s="16"/>
    </row>
    <row r="365" ht="14.25" customHeight="1">
      <c r="B365" s="16"/>
    </row>
    <row r="366" ht="14.25" customHeight="1">
      <c r="B366" s="16"/>
    </row>
    <row r="367" ht="14.25" customHeight="1">
      <c r="B367" s="16"/>
    </row>
    <row r="368" ht="14.25" customHeight="1">
      <c r="B368" s="16"/>
    </row>
    <row r="369" ht="14.25" customHeight="1">
      <c r="B369" s="16"/>
    </row>
    <row r="370" ht="14.25" customHeight="1">
      <c r="B370" s="16"/>
    </row>
    <row r="371" ht="14.25" customHeight="1">
      <c r="B371" s="16"/>
    </row>
    <row r="372" ht="14.25" customHeight="1">
      <c r="B372" s="16"/>
    </row>
    <row r="373" ht="14.25" customHeight="1">
      <c r="B373" s="16"/>
    </row>
    <row r="374" ht="14.25" customHeight="1">
      <c r="B374" s="16"/>
    </row>
    <row r="375" ht="14.25" customHeight="1">
      <c r="B375" s="16"/>
    </row>
    <row r="376" ht="14.25" customHeight="1">
      <c r="B376" s="16"/>
    </row>
    <row r="377" ht="14.25" customHeight="1">
      <c r="B377" s="16"/>
    </row>
    <row r="378" ht="14.25" customHeight="1">
      <c r="B378" s="16"/>
    </row>
    <row r="379" ht="14.25" customHeight="1">
      <c r="B379" s="16"/>
    </row>
    <row r="380" ht="14.25" customHeight="1">
      <c r="B380" s="16"/>
    </row>
    <row r="381" ht="14.25" customHeight="1">
      <c r="B381" s="16"/>
    </row>
    <row r="382" ht="14.25" customHeight="1">
      <c r="B382" s="16"/>
    </row>
    <row r="383" ht="14.25" customHeight="1">
      <c r="B383" s="16"/>
    </row>
    <row r="384" ht="14.25" customHeight="1">
      <c r="B384" s="16"/>
    </row>
    <row r="385" ht="14.25" customHeight="1">
      <c r="B385" s="16"/>
    </row>
    <row r="386" ht="14.25" customHeight="1">
      <c r="B386" s="16"/>
    </row>
    <row r="387" ht="14.25" customHeight="1">
      <c r="B387" s="16"/>
    </row>
    <row r="388" ht="14.25" customHeight="1">
      <c r="B388" s="16"/>
    </row>
    <row r="389" ht="14.25" customHeight="1">
      <c r="B389" s="16"/>
    </row>
    <row r="390" ht="14.25" customHeight="1">
      <c r="B390" s="16"/>
    </row>
    <row r="391" ht="14.25" customHeight="1">
      <c r="B391" s="16"/>
    </row>
    <row r="392" ht="14.25" customHeight="1">
      <c r="B392" s="16"/>
    </row>
    <row r="393" ht="14.25" customHeight="1">
      <c r="B393" s="16"/>
    </row>
    <row r="394" ht="14.25" customHeight="1">
      <c r="B394" s="16"/>
    </row>
    <row r="395" ht="14.25" customHeight="1">
      <c r="B395" s="16"/>
    </row>
    <row r="396" ht="14.25" customHeight="1">
      <c r="B396" s="16"/>
    </row>
    <row r="397" ht="14.25" customHeight="1">
      <c r="B397" s="16"/>
    </row>
    <row r="398" ht="14.25" customHeight="1">
      <c r="B398" s="16"/>
    </row>
    <row r="399" ht="14.25" customHeight="1">
      <c r="B399" s="16"/>
    </row>
    <row r="400" ht="14.25" customHeight="1">
      <c r="B400" s="16"/>
    </row>
    <row r="401" ht="14.25" customHeight="1">
      <c r="B401" s="16"/>
    </row>
    <row r="402" ht="14.25" customHeight="1">
      <c r="B402" s="16"/>
    </row>
    <row r="403" ht="14.25" customHeight="1">
      <c r="B403" s="16"/>
    </row>
    <row r="404" ht="14.25" customHeight="1">
      <c r="B404" s="16"/>
    </row>
    <row r="405" ht="14.25" customHeight="1">
      <c r="B405" s="16"/>
    </row>
    <row r="406" ht="14.25" customHeight="1">
      <c r="B406" s="16"/>
    </row>
    <row r="407" ht="14.25" customHeight="1">
      <c r="B407" s="16"/>
    </row>
    <row r="408" ht="14.25" customHeight="1">
      <c r="B408" s="16"/>
    </row>
    <row r="409" ht="14.25" customHeight="1">
      <c r="B409" s="16"/>
    </row>
    <row r="410" ht="14.25" customHeight="1">
      <c r="B410" s="16"/>
    </row>
    <row r="411" ht="14.25" customHeight="1">
      <c r="B411" s="16"/>
    </row>
    <row r="412" ht="14.25" customHeight="1">
      <c r="B412" s="16"/>
    </row>
    <row r="413" ht="14.25" customHeight="1">
      <c r="B413" s="16"/>
    </row>
    <row r="414" ht="14.25" customHeight="1">
      <c r="B414" s="16"/>
    </row>
    <row r="415" ht="14.25" customHeight="1">
      <c r="B415" s="16"/>
    </row>
    <row r="416" ht="14.25" customHeight="1">
      <c r="B416" s="16"/>
    </row>
    <row r="417" ht="14.25" customHeight="1">
      <c r="B417" s="16"/>
    </row>
    <row r="418" ht="14.25" customHeight="1">
      <c r="B418" s="16"/>
    </row>
    <row r="419" ht="14.25" customHeight="1">
      <c r="B419" s="16"/>
    </row>
    <row r="420" ht="14.25" customHeight="1">
      <c r="B420" s="16"/>
    </row>
    <row r="421" ht="14.25" customHeight="1">
      <c r="B421" s="16"/>
    </row>
    <row r="422" ht="14.25" customHeight="1">
      <c r="B422" s="16"/>
    </row>
    <row r="423" ht="14.25" customHeight="1">
      <c r="B423" s="16"/>
    </row>
    <row r="424" ht="14.25" customHeight="1">
      <c r="B424" s="16"/>
    </row>
    <row r="425" ht="14.25" customHeight="1">
      <c r="B425" s="16"/>
    </row>
    <row r="426" ht="14.25" customHeight="1">
      <c r="B426" s="16"/>
    </row>
    <row r="427" ht="14.25" customHeight="1">
      <c r="B427" s="16"/>
    </row>
    <row r="428" ht="14.25" customHeight="1">
      <c r="B428" s="16"/>
    </row>
    <row r="429" ht="14.25" customHeight="1">
      <c r="B429" s="16"/>
    </row>
    <row r="430" ht="14.25" customHeight="1">
      <c r="B430" s="16"/>
    </row>
    <row r="431" ht="14.25" customHeight="1">
      <c r="B431" s="16"/>
    </row>
    <row r="432" ht="14.25" customHeight="1">
      <c r="B432" s="16"/>
    </row>
    <row r="433" ht="14.25" customHeight="1">
      <c r="B433" s="16"/>
    </row>
    <row r="434" ht="14.25" customHeight="1">
      <c r="B434" s="16"/>
    </row>
    <row r="435" ht="14.25" customHeight="1">
      <c r="B435" s="16"/>
    </row>
    <row r="436" ht="14.25" customHeight="1">
      <c r="B436" s="16"/>
    </row>
    <row r="437" ht="14.25" customHeight="1">
      <c r="B437" s="16"/>
    </row>
    <row r="438" ht="14.25" customHeight="1">
      <c r="B438" s="16"/>
    </row>
    <row r="439" ht="14.25" customHeight="1">
      <c r="B439" s="16"/>
    </row>
    <row r="440" ht="14.25" customHeight="1">
      <c r="B440" s="16"/>
    </row>
    <row r="441" ht="14.25" customHeight="1">
      <c r="B441" s="16"/>
    </row>
    <row r="442" ht="14.25" customHeight="1">
      <c r="B442" s="16"/>
    </row>
    <row r="443" ht="14.25" customHeight="1">
      <c r="B443" s="16"/>
    </row>
    <row r="444" ht="14.25" customHeight="1">
      <c r="B444" s="16"/>
    </row>
    <row r="445" ht="14.25" customHeight="1">
      <c r="B445" s="16"/>
    </row>
    <row r="446" ht="14.25" customHeight="1">
      <c r="B446" s="16"/>
    </row>
    <row r="447" ht="14.25" customHeight="1">
      <c r="B447" s="16"/>
    </row>
    <row r="448" ht="14.25" customHeight="1">
      <c r="B448" s="16"/>
    </row>
    <row r="449" ht="14.25" customHeight="1">
      <c r="B449" s="16"/>
    </row>
    <row r="450" ht="14.25" customHeight="1">
      <c r="B450" s="16"/>
    </row>
    <row r="451" ht="14.25" customHeight="1">
      <c r="B451" s="16"/>
    </row>
    <row r="452" ht="14.25" customHeight="1">
      <c r="B452" s="16"/>
    </row>
    <row r="453" ht="14.25" customHeight="1">
      <c r="B453" s="16"/>
    </row>
    <row r="454" ht="14.25" customHeight="1">
      <c r="B454" s="16"/>
    </row>
    <row r="455" ht="14.25" customHeight="1">
      <c r="B455" s="16"/>
    </row>
    <row r="456" ht="14.25" customHeight="1">
      <c r="B456" s="16"/>
    </row>
    <row r="457" ht="14.25" customHeight="1">
      <c r="B457" s="16"/>
    </row>
    <row r="458" ht="14.25" customHeight="1">
      <c r="B458" s="16"/>
    </row>
    <row r="459" ht="14.25" customHeight="1">
      <c r="B459" s="16"/>
    </row>
    <row r="460" ht="14.25" customHeight="1">
      <c r="B460" s="16"/>
    </row>
    <row r="461" ht="14.25" customHeight="1">
      <c r="B461" s="16"/>
    </row>
    <row r="462" ht="14.25" customHeight="1">
      <c r="B462" s="16"/>
    </row>
    <row r="463" ht="14.25" customHeight="1">
      <c r="B463" s="16"/>
    </row>
    <row r="464" ht="14.25" customHeight="1">
      <c r="B464" s="16"/>
    </row>
    <row r="465" ht="14.25" customHeight="1">
      <c r="B465" s="16"/>
    </row>
    <row r="466" ht="14.25" customHeight="1">
      <c r="B466" s="16"/>
    </row>
    <row r="467" ht="14.25" customHeight="1">
      <c r="B467" s="16"/>
    </row>
    <row r="468" ht="14.25" customHeight="1">
      <c r="B468" s="16"/>
    </row>
    <row r="469" ht="14.25" customHeight="1">
      <c r="B469" s="16"/>
    </row>
    <row r="470" ht="14.25" customHeight="1">
      <c r="B470" s="16"/>
    </row>
    <row r="471" ht="14.25" customHeight="1">
      <c r="B471" s="16"/>
    </row>
    <row r="472" ht="14.25" customHeight="1">
      <c r="B472" s="16"/>
    </row>
    <row r="473" ht="14.25" customHeight="1">
      <c r="B473" s="16"/>
    </row>
    <row r="474" ht="14.25" customHeight="1">
      <c r="B474" s="16"/>
    </row>
    <row r="475" ht="14.25" customHeight="1">
      <c r="B475" s="16"/>
    </row>
    <row r="476" ht="14.25" customHeight="1">
      <c r="B476" s="16"/>
    </row>
    <row r="477" ht="14.25" customHeight="1">
      <c r="B477" s="16"/>
    </row>
    <row r="478" ht="14.25" customHeight="1">
      <c r="B478" s="16"/>
    </row>
    <row r="479" ht="14.25" customHeight="1">
      <c r="B479" s="16"/>
    </row>
    <row r="480" ht="14.25" customHeight="1">
      <c r="B480" s="16"/>
    </row>
    <row r="481" ht="14.25" customHeight="1">
      <c r="B481" s="16"/>
    </row>
    <row r="482" ht="14.25" customHeight="1">
      <c r="B482" s="16"/>
    </row>
    <row r="483" ht="14.25" customHeight="1">
      <c r="B483" s="16"/>
    </row>
    <row r="484" ht="14.25" customHeight="1">
      <c r="B484" s="16"/>
    </row>
    <row r="485" ht="14.25" customHeight="1">
      <c r="B485" s="16"/>
    </row>
    <row r="486" ht="14.25" customHeight="1">
      <c r="B486" s="16"/>
    </row>
    <row r="487" ht="14.25" customHeight="1">
      <c r="B487" s="16"/>
    </row>
    <row r="488" ht="14.25" customHeight="1">
      <c r="B488" s="16"/>
    </row>
    <row r="489" ht="14.25" customHeight="1">
      <c r="B489" s="16"/>
    </row>
    <row r="490" ht="14.25" customHeight="1">
      <c r="B490" s="16"/>
    </row>
    <row r="491" ht="14.25" customHeight="1">
      <c r="B491" s="16"/>
    </row>
    <row r="492" ht="14.25" customHeight="1">
      <c r="B492" s="16"/>
    </row>
    <row r="493" ht="14.25" customHeight="1">
      <c r="B493" s="16"/>
    </row>
    <row r="494" ht="14.25" customHeight="1">
      <c r="B494" s="16"/>
    </row>
    <row r="495" ht="14.25" customHeight="1">
      <c r="B495" s="16"/>
    </row>
    <row r="496" ht="14.25" customHeight="1">
      <c r="B496" s="16"/>
    </row>
    <row r="497" ht="14.25" customHeight="1">
      <c r="B497" s="16"/>
    </row>
    <row r="498" ht="14.25" customHeight="1">
      <c r="B498" s="16"/>
    </row>
    <row r="499" ht="14.25" customHeight="1">
      <c r="B499" s="16"/>
    </row>
    <row r="500" ht="14.25" customHeight="1">
      <c r="B500" s="16"/>
    </row>
    <row r="501" ht="14.25" customHeight="1">
      <c r="B501" s="16"/>
    </row>
    <row r="502" ht="14.25" customHeight="1">
      <c r="B502" s="16"/>
    </row>
    <row r="503" ht="14.25" customHeight="1">
      <c r="B503" s="16"/>
    </row>
    <row r="504" ht="14.25" customHeight="1">
      <c r="B504" s="16"/>
    </row>
    <row r="505" ht="14.25" customHeight="1">
      <c r="B505" s="16"/>
    </row>
    <row r="506" ht="14.25" customHeight="1">
      <c r="B506" s="16"/>
    </row>
    <row r="507" ht="14.25" customHeight="1">
      <c r="B507" s="16"/>
    </row>
    <row r="508" ht="14.25" customHeight="1">
      <c r="B508" s="16"/>
    </row>
    <row r="509" ht="14.25" customHeight="1">
      <c r="B509" s="16"/>
    </row>
    <row r="510" ht="14.25" customHeight="1">
      <c r="B510" s="16"/>
    </row>
    <row r="511" ht="14.25" customHeight="1">
      <c r="B511" s="16"/>
    </row>
    <row r="512" ht="14.25" customHeight="1">
      <c r="B512" s="16"/>
    </row>
    <row r="513" ht="14.25" customHeight="1">
      <c r="B513" s="16"/>
    </row>
    <row r="514" ht="14.25" customHeight="1">
      <c r="B514" s="16"/>
    </row>
    <row r="515" ht="14.25" customHeight="1">
      <c r="B515" s="16"/>
    </row>
    <row r="516" ht="14.25" customHeight="1">
      <c r="B516" s="16"/>
    </row>
    <row r="517" ht="14.25" customHeight="1">
      <c r="B517" s="16"/>
    </row>
    <row r="518" ht="14.25" customHeight="1">
      <c r="B518" s="16"/>
    </row>
    <row r="519" ht="14.25" customHeight="1">
      <c r="B519" s="16"/>
    </row>
    <row r="520" ht="14.25" customHeight="1">
      <c r="B520" s="16"/>
    </row>
    <row r="521" ht="14.25" customHeight="1">
      <c r="B521" s="16"/>
    </row>
    <row r="522" ht="14.25" customHeight="1">
      <c r="B522" s="16"/>
    </row>
    <row r="523" ht="14.25" customHeight="1">
      <c r="B523" s="16"/>
    </row>
    <row r="524" ht="14.25" customHeight="1">
      <c r="B524" s="16"/>
    </row>
    <row r="525" ht="14.25" customHeight="1">
      <c r="B525" s="16"/>
    </row>
    <row r="526" ht="14.25" customHeight="1">
      <c r="B526" s="16"/>
    </row>
    <row r="527" ht="14.25" customHeight="1">
      <c r="B527" s="16"/>
    </row>
    <row r="528" ht="14.25" customHeight="1">
      <c r="B528" s="16"/>
    </row>
    <row r="529" ht="14.25" customHeight="1">
      <c r="B529" s="16"/>
    </row>
    <row r="530" ht="14.25" customHeight="1">
      <c r="B530" s="16"/>
    </row>
    <row r="531" ht="14.25" customHeight="1">
      <c r="B531" s="16"/>
    </row>
    <row r="532" ht="14.25" customHeight="1">
      <c r="B532" s="16"/>
    </row>
    <row r="533" ht="14.25" customHeight="1">
      <c r="B533" s="16"/>
    </row>
    <row r="534" ht="14.25" customHeight="1">
      <c r="B534" s="16"/>
    </row>
    <row r="535" ht="14.25" customHeight="1">
      <c r="B535" s="16"/>
    </row>
    <row r="536" ht="14.25" customHeight="1">
      <c r="B536" s="16"/>
    </row>
    <row r="537" ht="14.25" customHeight="1">
      <c r="B537" s="16"/>
    </row>
    <row r="538" ht="14.25" customHeight="1">
      <c r="B538" s="16"/>
    </row>
    <row r="539" ht="14.25" customHeight="1">
      <c r="B539" s="16"/>
    </row>
    <row r="540" ht="14.25" customHeight="1">
      <c r="B540" s="16"/>
    </row>
    <row r="541" ht="14.25" customHeight="1">
      <c r="B541" s="16"/>
    </row>
    <row r="542" ht="14.25" customHeight="1">
      <c r="B542" s="16"/>
    </row>
    <row r="543" ht="14.25" customHeight="1">
      <c r="B543" s="16"/>
    </row>
    <row r="544" ht="14.25" customHeight="1">
      <c r="B544" s="16"/>
    </row>
    <row r="545" ht="14.25" customHeight="1">
      <c r="B545" s="16"/>
    </row>
    <row r="546" ht="14.25" customHeight="1">
      <c r="B546" s="16"/>
    </row>
    <row r="547" ht="14.25" customHeight="1">
      <c r="B547" s="16"/>
    </row>
    <row r="548" ht="14.25" customHeight="1">
      <c r="B548" s="16"/>
    </row>
    <row r="549" ht="14.25" customHeight="1">
      <c r="B549" s="16"/>
    </row>
    <row r="550" ht="14.25" customHeight="1">
      <c r="B550" s="16"/>
    </row>
    <row r="551" ht="14.25" customHeight="1">
      <c r="B551" s="16"/>
    </row>
    <row r="552" ht="14.25" customHeight="1">
      <c r="B552" s="16"/>
    </row>
    <row r="553" ht="14.25" customHeight="1">
      <c r="B553" s="16"/>
    </row>
    <row r="554" ht="14.25" customHeight="1">
      <c r="B554" s="16"/>
    </row>
    <row r="555" ht="14.25" customHeight="1">
      <c r="B555" s="16"/>
    </row>
    <row r="556" ht="14.25" customHeight="1">
      <c r="B556" s="16"/>
    </row>
    <row r="557" ht="14.25" customHeight="1">
      <c r="B557" s="16"/>
    </row>
    <row r="558" ht="14.25" customHeight="1">
      <c r="B558" s="16"/>
    </row>
    <row r="559" ht="14.25" customHeight="1">
      <c r="B559" s="16"/>
    </row>
    <row r="560" ht="14.25" customHeight="1">
      <c r="B560" s="16"/>
    </row>
    <row r="561" ht="14.25" customHeight="1">
      <c r="B561" s="16"/>
    </row>
    <row r="562" ht="14.25" customHeight="1">
      <c r="B562" s="16"/>
    </row>
    <row r="563" ht="14.25" customHeight="1">
      <c r="B563" s="16"/>
    </row>
    <row r="564" ht="14.25" customHeight="1">
      <c r="B564" s="16"/>
    </row>
    <row r="565" ht="14.25" customHeight="1">
      <c r="B565" s="16"/>
    </row>
    <row r="566" ht="14.25" customHeight="1">
      <c r="B566" s="16"/>
    </row>
    <row r="567" ht="14.25" customHeight="1">
      <c r="B567" s="16"/>
    </row>
    <row r="568" ht="14.25" customHeight="1">
      <c r="B568" s="16"/>
    </row>
    <row r="569" ht="14.25" customHeight="1">
      <c r="B569" s="16"/>
    </row>
    <row r="570" ht="14.25" customHeight="1">
      <c r="B570" s="16"/>
    </row>
    <row r="571" ht="14.25" customHeight="1">
      <c r="B571" s="16"/>
    </row>
    <row r="572" ht="14.25" customHeight="1">
      <c r="B572" s="16"/>
    </row>
    <row r="573" ht="14.25" customHeight="1">
      <c r="B573" s="16"/>
    </row>
    <row r="574" ht="14.25" customHeight="1">
      <c r="B574" s="16"/>
    </row>
    <row r="575" ht="14.25" customHeight="1">
      <c r="B575" s="16"/>
    </row>
    <row r="576" ht="14.25" customHeight="1">
      <c r="B576" s="16"/>
    </row>
    <row r="577" ht="14.25" customHeight="1">
      <c r="B577" s="16"/>
    </row>
    <row r="578" ht="14.25" customHeight="1">
      <c r="B578" s="16"/>
    </row>
    <row r="579" ht="14.25" customHeight="1">
      <c r="B579" s="16"/>
    </row>
    <row r="580" ht="14.25" customHeight="1">
      <c r="B580" s="16"/>
    </row>
    <row r="581" ht="14.25" customHeight="1">
      <c r="B581" s="16"/>
    </row>
    <row r="582" ht="14.25" customHeight="1">
      <c r="B582" s="16"/>
    </row>
    <row r="583" ht="14.25" customHeight="1">
      <c r="B583" s="16"/>
    </row>
    <row r="584" ht="14.25" customHeight="1">
      <c r="B584" s="16"/>
    </row>
    <row r="585" ht="14.25" customHeight="1">
      <c r="B585" s="16"/>
    </row>
    <row r="586" ht="14.25" customHeight="1">
      <c r="B586" s="16"/>
    </row>
    <row r="587" ht="14.25" customHeight="1">
      <c r="B587" s="16"/>
    </row>
    <row r="588" ht="14.25" customHeight="1">
      <c r="B588" s="16"/>
    </row>
    <row r="589" ht="14.25" customHeight="1">
      <c r="B589" s="16"/>
    </row>
    <row r="590" ht="14.25" customHeight="1">
      <c r="B590" s="16"/>
    </row>
    <row r="591" ht="14.25" customHeight="1">
      <c r="B591" s="16"/>
    </row>
    <row r="592" ht="14.25" customHeight="1">
      <c r="B592" s="16"/>
    </row>
    <row r="593" ht="14.25" customHeight="1">
      <c r="B593" s="16"/>
    </row>
    <row r="594" ht="14.25" customHeight="1">
      <c r="B594" s="16"/>
    </row>
    <row r="595" ht="14.25" customHeight="1">
      <c r="B595" s="16"/>
    </row>
    <row r="596" ht="14.25" customHeight="1">
      <c r="B596" s="16"/>
    </row>
    <row r="597" ht="14.25" customHeight="1">
      <c r="B597" s="16"/>
    </row>
    <row r="598" ht="14.25" customHeight="1">
      <c r="B598" s="16"/>
    </row>
    <row r="599" ht="14.25" customHeight="1">
      <c r="B599" s="16"/>
    </row>
    <row r="600" ht="14.25" customHeight="1">
      <c r="B600" s="16"/>
    </row>
    <row r="601" ht="14.25" customHeight="1">
      <c r="B601" s="16"/>
    </row>
    <row r="602" ht="14.25" customHeight="1">
      <c r="B602" s="16"/>
    </row>
    <row r="603" ht="14.25" customHeight="1">
      <c r="B603" s="16"/>
    </row>
    <row r="604" ht="14.25" customHeight="1">
      <c r="B604" s="16"/>
    </row>
    <row r="605" ht="14.25" customHeight="1">
      <c r="B605" s="16"/>
    </row>
    <row r="606" ht="14.25" customHeight="1">
      <c r="B606" s="16"/>
    </row>
    <row r="607" ht="14.25" customHeight="1">
      <c r="B607" s="16"/>
    </row>
    <row r="608" ht="14.25" customHeight="1">
      <c r="B608" s="16"/>
    </row>
    <row r="609" ht="14.25" customHeight="1">
      <c r="B609" s="16"/>
    </row>
    <row r="610" ht="14.25" customHeight="1">
      <c r="B610" s="16"/>
    </row>
    <row r="611" ht="14.25" customHeight="1">
      <c r="B611" s="16"/>
    </row>
    <row r="612" ht="14.25" customHeight="1">
      <c r="B612" s="16"/>
    </row>
    <row r="613" ht="14.25" customHeight="1">
      <c r="B613" s="16"/>
    </row>
    <row r="614" ht="14.25" customHeight="1">
      <c r="B614" s="16"/>
    </row>
    <row r="615" ht="14.25" customHeight="1">
      <c r="B615" s="16"/>
    </row>
    <row r="616" ht="14.25" customHeight="1">
      <c r="B616" s="16"/>
    </row>
    <row r="617" ht="14.25" customHeight="1">
      <c r="B617" s="16"/>
    </row>
    <row r="618" ht="14.25" customHeight="1">
      <c r="B618" s="16"/>
    </row>
    <row r="619" ht="14.25" customHeight="1">
      <c r="B619" s="16"/>
    </row>
    <row r="620" ht="14.25" customHeight="1">
      <c r="B620" s="16"/>
    </row>
    <row r="621" ht="14.25" customHeight="1">
      <c r="B621" s="16"/>
    </row>
    <row r="622" ht="14.25" customHeight="1">
      <c r="B622" s="16"/>
    </row>
    <row r="623" ht="14.25" customHeight="1">
      <c r="B623" s="16"/>
    </row>
    <row r="624" ht="14.25" customHeight="1">
      <c r="B624" s="16"/>
    </row>
    <row r="625" ht="14.25" customHeight="1">
      <c r="B625" s="16"/>
    </row>
    <row r="626" ht="14.25" customHeight="1">
      <c r="B626" s="16"/>
    </row>
    <row r="627" ht="14.25" customHeight="1">
      <c r="B627" s="16"/>
    </row>
    <row r="628" ht="14.25" customHeight="1">
      <c r="B628" s="16"/>
    </row>
    <row r="629" ht="14.25" customHeight="1">
      <c r="B629" s="16"/>
    </row>
    <row r="630" ht="14.25" customHeight="1">
      <c r="B630" s="16"/>
    </row>
    <row r="631" ht="14.25" customHeight="1">
      <c r="B631" s="16"/>
    </row>
    <row r="632" ht="14.25" customHeight="1">
      <c r="B632" s="16"/>
    </row>
    <row r="633" ht="14.25" customHeight="1">
      <c r="B633" s="16"/>
    </row>
    <row r="634" ht="14.25" customHeight="1">
      <c r="B634" s="16"/>
    </row>
    <row r="635" ht="14.25" customHeight="1">
      <c r="B635" s="16"/>
    </row>
    <row r="636" ht="14.25" customHeight="1">
      <c r="B636" s="16"/>
    </row>
    <row r="637" ht="14.25" customHeight="1">
      <c r="B637" s="16"/>
    </row>
    <row r="638" ht="14.25" customHeight="1">
      <c r="B638" s="16"/>
    </row>
    <row r="639" ht="14.25" customHeight="1">
      <c r="B639" s="16"/>
    </row>
    <row r="640" ht="14.25" customHeight="1">
      <c r="B640" s="16"/>
    </row>
    <row r="641" ht="14.25" customHeight="1">
      <c r="B641" s="16"/>
    </row>
    <row r="642" ht="14.25" customHeight="1">
      <c r="B642" s="16"/>
    </row>
    <row r="643" ht="14.25" customHeight="1">
      <c r="B643" s="16"/>
    </row>
    <row r="644" ht="14.25" customHeight="1">
      <c r="B644" s="16"/>
    </row>
    <row r="645" ht="14.25" customHeight="1">
      <c r="B645" s="16"/>
    </row>
    <row r="646" ht="14.25" customHeight="1">
      <c r="B646" s="16"/>
    </row>
    <row r="647" ht="14.25" customHeight="1">
      <c r="B647" s="16"/>
    </row>
    <row r="648" ht="14.25" customHeight="1">
      <c r="B648" s="16"/>
    </row>
    <row r="649" ht="14.25" customHeight="1">
      <c r="B649" s="16"/>
    </row>
    <row r="650" ht="14.25" customHeight="1">
      <c r="B650" s="16"/>
    </row>
    <row r="651" ht="14.25" customHeight="1">
      <c r="B651" s="16"/>
    </row>
    <row r="652" ht="14.25" customHeight="1">
      <c r="B652" s="16"/>
    </row>
    <row r="653" ht="14.25" customHeight="1">
      <c r="B653" s="16"/>
    </row>
    <row r="654" ht="14.25" customHeight="1">
      <c r="B654" s="16"/>
    </row>
    <row r="655" ht="14.25" customHeight="1">
      <c r="B655" s="16"/>
    </row>
    <row r="656" ht="14.25" customHeight="1">
      <c r="B656" s="16"/>
    </row>
    <row r="657" ht="14.25" customHeight="1">
      <c r="B657" s="16"/>
    </row>
    <row r="658" ht="14.25" customHeight="1">
      <c r="B658" s="16"/>
    </row>
    <row r="659" ht="14.25" customHeight="1">
      <c r="B659" s="16"/>
    </row>
    <row r="660" ht="14.25" customHeight="1">
      <c r="B660" s="16"/>
    </row>
    <row r="661" ht="14.25" customHeight="1">
      <c r="B661" s="16"/>
    </row>
    <row r="662" ht="14.25" customHeight="1">
      <c r="B662" s="16"/>
    </row>
    <row r="663" ht="14.25" customHeight="1">
      <c r="B663" s="16"/>
    </row>
    <row r="664" ht="14.25" customHeight="1">
      <c r="B664" s="16"/>
    </row>
    <row r="665" ht="14.25" customHeight="1">
      <c r="B665" s="16"/>
    </row>
    <row r="666" ht="14.25" customHeight="1">
      <c r="B666" s="16"/>
    </row>
    <row r="667" ht="14.25" customHeight="1">
      <c r="B667" s="16"/>
    </row>
    <row r="668" ht="14.25" customHeight="1">
      <c r="B668" s="16"/>
    </row>
    <row r="669" ht="14.25" customHeight="1">
      <c r="B669" s="16"/>
    </row>
    <row r="670" ht="14.25" customHeight="1">
      <c r="B670" s="16"/>
    </row>
    <row r="671" ht="14.25" customHeight="1">
      <c r="B671" s="16"/>
    </row>
    <row r="672" ht="14.25" customHeight="1">
      <c r="B672" s="16"/>
    </row>
    <row r="673" ht="14.25" customHeight="1">
      <c r="B673" s="16"/>
    </row>
    <row r="674" ht="14.25" customHeight="1">
      <c r="B674" s="16"/>
    </row>
    <row r="675" ht="14.25" customHeight="1">
      <c r="B675" s="16"/>
    </row>
    <row r="676" ht="14.25" customHeight="1">
      <c r="B676" s="16"/>
    </row>
    <row r="677" ht="14.25" customHeight="1">
      <c r="B677" s="16"/>
    </row>
    <row r="678" ht="14.25" customHeight="1">
      <c r="B678" s="16"/>
    </row>
    <row r="679" ht="14.25" customHeight="1">
      <c r="B679" s="16"/>
    </row>
    <row r="680" ht="14.25" customHeight="1">
      <c r="B680" s="16"/>
    </row>
    <row r="681" ht="14.25" customHeight="1">
      <c r="B681" s="16"/>
    </row>
    <row r="682" ht="14.25" customHeight="1">
      <c r="B682" s="16"/>
    </row>
    <row r="683" ht="14.25" customHeight="1">
      <c r="B683" s="16"/>
    </row>
    <row r="684" ht="14.25" customHeight="1">
      <c r="B684" s="16"/>
    </row>
    <row r="685" ht="14.25" customHeight="1">
      <c r="B685" s="16"/>
    </row>
    <row r="686" ht="14.25" customHeight="1">
      <c r="B686" s="16"/>
    </row>
    <row r="687" ht="14.25" customHeight="1">
      <c r="B687" s="16"/>
    </row>
    <row r="688" ht="14.25" customHeight="1">
      <c r="B688" s="16"/>
    </row>
    <row r="689" ht="14.25" customHeight="1">
      <c r="B689" s="16"/>
    </row>
    <row r="690" ht="14.25" customHeight="1">
      <c r="B690" s="16"/>
    </row>
    <row r="691" ht="14.25" customHeight="1">
      <c r="B691" s="16"/>
    </row>
    <row r="692" ht="14.25" customHeight="1">
      <c r="B692" s="16"/>
    </row>
    <row r="693" ht="14.25" customHeight="1">
      <c r="B693" s="16"/>
    </row>
    <row r="694" ht="14.25" customHeight="1">
      <c r="B694" s="16"/>
    </row>
    <row r="695" ht="14.25" customHeight="1">
      <c r="B695" s="16"/>
    </row>
    <row r="696" ht="14.25" customHeight="1">
      <c r="B696" s="16"/>
    </row>
    <row r="697" ht="14.25" customHeight="1">
      <c r="B697" s="16"/>
    </row>
    <row r="698" ht="14.25" customHeight="1">
      <c r="B698" s="16"/>
    </row>
    <row r="699" ht="14.25" customHeight="1">
      <c r="B699" s="16"/>
    </row>
    <row r="700" ht="14.25" customHeight="1">
      <c r="B700" s="16"/>
    </row>
    <row r="701" ht="14.25" customHeight="1">
      <c r="B701" s="16"/>
    </row>
    <row r="702" ht="14.25" customHeight="1">
      <c r="B702" s="16"/>
    </row>
    <row r="703" ht="14.25" customHeight="1">
      <c r="B703" s="16"/>
    </row>
    <row r="704" ht="14.25" customHeight="1">
      <c r="B704" s="16"/>
    </row>
    <row r="705" ht="14.25" customHeight="1">
      <c r="B705" s="16"/>
    </row>
    <row r="706" ht="14.25" customHeight="1">
      <c r="B706" s="16"/>
    </row>
    <row r="707" ht="14.25" customHeight="1">
      <c r="B707" s="16"/>
    </row>
    <row r="708" ht="14.25" customHeight="1">
      <c r="B708" s="16"/>
    </row>
    <row r="709" ht="14.25" customHeight="1">
      <c r="B709" s="16"/>
    </row>
    <row r="710" ht="14.25" customHeight="1">
      <c r="B710" s="16"/>
    </row>
    <row r="711" ht="14.25" customHeight="1">
      <c r="B711" s="16"/>
    </row>
    <row r="712" ht="14.25" customHeight="1">
      <c r="B712" s="16"/>
    </row>
    <row r="713" ht="14.25" customHeight="1">
      <c r="B713" s="16"/>
    </row>
    <row r="714" ht="14.25" customHeight="1">
      <c r="B714" s="16"/>
    </row>
    <row r="715" ht="14.25" customHeight="1">
      <c r="B715" s="16"/>
    </row>
    <row r="716" ht="14.25" customHeight="1">
      <c r="B716" s="16"/>
    </row>
    <row r="717" ht="14.25" customHeight="1">
      <c r="B717" s="16"/>
    </row>
    <row r="718" ht="14.25" customHeight="1">
      <c r="B718" s="16"/>
    </row>
    <row r="719" ht="14.25" customHeight="1">
      <c r="B719" s="16"/>
    </row>
    <row r="720" ht="14.25" customHeight="1">
      <c r="B720" s="16"/>
    </row>
    <row r="721" ht="14.25" customHeight="1">
      <c r="B721" s="16"/>
    </row>
    <row r="722" ht="14.25" customHeight="1">
      <c r="B722" s="16"/>
    </row>
    <row r="723" ht="14.25" customHeight="1">
      <c r="B723" s="16"/>
    </row>
    <row r="724" ht="14.25" customHeight="1">
      <c r="B724" s="16"/>
    </row>
    <row r="725" ht="14.25" customHeight="1">
      <c r="B725" s="16"/>
    </row>
    <row r="726" ht="14.25" customHeight="1">
      <c r="B726" s="16"/>
    </row>
    <row r="727" ht="14.25" customHeight="1">
      <c r="B727" s="16"/>
    </row>
    <row r="728" ht="14.25" customHeight="1">
      <c r="B728" s="16"/>
    </row>
    <row r="729" ht="14.25" customHeight="1">
      <c r="B729" s="16"/>
    </row>
    <row r="730" ht="14.25" customHeight="1">
      <c r="B730" s="16"/>
    </row>
    <row r="731" ht="14.25" customHeight="1">
      <c r="B731" s="16"/>
    </row>
    <row r="732" ht="14.25" customHeight="1">
      <c r="B732" s="16"/>
    </row>
    <row r="733" ht="14.25" customHeight="1">
      <c r="B733" s="16"/>
    </row>
    <row r="734" ht="14.25" customHeight="1">
      <c r="B734" s="16"/>
    </row>
    <row r="735" ht="14.25" customHeight="1">
      <c r="B735" s="16"/>
    </row>
    <row r="736" ht="14.25" customHeight="1">
      <c r="B736" s="16"/>
    </row>
    <row r="737" ht="14.25" customHeight="1">
      <c r="B737" s="16"/>
    </row>
    <row r="738" ht="14.25" customHeight="1">
      <c r="B738" s="16"/>
    </row>
    <row r="739" ht="14.25" customHeight="1">
      <c r="B739" s="16"/>
    </row>
    <row r="740" ht="14.25" customHeight="1">
      <c r="B740" s="16"/>
    </row>
    <row r="741" ht="14.25" customHeight="1">
      <c r="B741" s="16"/>
    </row>
    <row r="742" ht="14.25" customHeight="1">
      <c r="B742" s="16"/>
    </row>
    <row r="743" ht="14.25" customHeight="1">
      <c r="B743" s="16"/>
    </row>
    <row r="744" ht="14.25" customHeight="1">
      <c r="B744" s="16"/>
    </row>
    <row r="745" ht="14.25" customHeight="1">
      <c r="B745" s="16"/>
    </row>
    <row r="746" ht="14.25" customHeight="1">
      <c r="B746" s="16"/>
    </row>
    <row r="747" ht="14.25" customHeight="1">
      <c r="B747" s="16"/>
    </row>
    <row r="748" ht="14.25" customHeight="1">
      <c r="B748" s="16"/>
    </row>
    <row r="749" ht="14.25" customHeight="1">
      <c r="B749" s="16"/>
    </row>
    <row r="750" ht="14.25" customHeight="1">
      <c r="B750" s="16"/>
    </row>
    <row r="751" ht="14.25" customHeight="1">
      <c r="B751" s="16"/>
    </row>
    <row r="752" ht="14.25" customHeight="1">
      <c r="B752" s="16"/>
    </row>
    <row r="753" ht="14.25" customHeight="1">
      <c r="B753" s="16"/>
    </row>
    <row r="754" ht="14.25" customHeight="1">
      <c r="B754" s="16"/>
    </row>
    <row r="755" ht="14.25" customHeight="1">
      <c r="B755" s="16"/>
    </row>
    <row r="756" ht="14.25" customHeight="1">
      <c r="B756" s="16"/>
    </row>
    <row r="757" ht="14.25" customHeight="1">
      <c r="B757" s="16"/>
    </row>
    <row r="758" ht="14.25" customHeight="1">
      <c r="B758" s="16"/>
    </row>
    <row r="759" ht="14.25" customHeight="1">
      <c r="B759" s="16"/>
    </row>
    <row r="760" ht="14.25" customHeight="1">
      <c r="B760" s="16"/>
    </row>
    <row r="761" ht="14.25" customHeight="1">
      <c r="B761" s="16"/>
    </row>
    <row r="762" ht="14.25" customHeight="1">
      <c r="B762" s="16"/>
    </row>
    <row r="763" ht="14.25" customHeight="1">
      <c r="B763" s="16"/>
    </row>
    <row r="764" ht="14.25" customHeight="1">
      <c r="B764" s="16"/>
    </row>
    <row r="765" ht="14.25" customHeight="1">
      <c r="B765" s="16"/>
    </row>
    <row r="766" ht="14.25" customHeight="1">
      <c r="B766" s="16"/>
    </row>
    <row r="767" ht="14.25" customHeight="1">
      <c r="B767" s="16"/>
    </row>
    <row r="768" ht="14.25" customHeight="1">
      <c r="B768" s="16"/>
    </row>
    <row r="769" ht="14.25" customHeight="1">
      <c r="B769" s="16"/>
    </row>
    <row r="770" ht="14.25" customHeight="1">
      <c r="B770" s="16"/>
    </row>
    <row r="771" ht="14.25" customHeight="1">
      <c r="B771" s="16"/>
    </row>
    <row r="772" ht="14.25" customHeight="1">
      <c r="B772" s="16"/>
    </row>
    <row r="773" ht="14.25" customHeight="1">
      <c r="B773" s="16"/>
    </row>
    <row r="774" ht="14.25" customHeight="1">
      <c r="B774" s="16"/>
    </row>
    <row r="775" ht="14.25" customHeight="1">
      <c r="B775" s="16"/>
    </row>
    <row r="776" ht="14.25" customHeight="1">
      <c r="B776" s="16"/>
    </row>
    <row r="777" ht="14.25" customHeight="1">
      <c r="B777" s="16"/>
    </row>
    <row r="778" ht="14.25" customHeight="1">
      <c r="B778" s="16"/>
    </row>
    <row r="779" ht="14.25" customHeight="1">
      <c r="B779" s="16"/>
    </row>
    <row r="780" ht="14.25" customHeight="1">
      <c r="B780" s="16"/>
    </row>
    <row r="781" ht="14.25" customHeight="1">
      <c r="B781" s="16"/>
    </row>
    <row r="782" ht="14.25" customHeight="1">
      <c r="B782" s="16"/>
    </row>
    <row r="783" ht="14.25" customHeight="1">
      <c r="B783" s="16"/>
    </row>
    <row r="784" ht="14.25" customHeight="1">
      <c r="B784" s="16"/>
    </row>
    <row r="785" ht="14.25" customHeight="1">
      <c r="B785" s="16"/>
    </row>
    <row r="786" ht="14.25" customHeight="1">
      <c r="B786" s="16"/>
    </row>
    <row r="787" ht="14.25" customHeight="1">
      <c r="B787" s="16"/>
    </row>
    <row r="788" ht="14.25" customHeight="1">
      <c r="B788" s="16"/>
    </row>
    <row r="789" ht="14.25" customHeight="1">
      <c r="B789" s="16"/>
    </row>
    <row r="790" ht="14.25" customHeight="1">
      <c r="B790" s="16"/>
    </row>
    <row r="791" ht="14.25" customHeight="1">
      <c r="B791" s="16"/>
    </row>
    <row r="792" ht="14.25" customHeight="1">
      <c r="B792" s="16"/>
    </row>
    <row r="793" ht="14.25" customHeight="1">
      <c r="B793" s="16"/>
    </row>
    <row r="794" ht="14.25" customHeight="1">
      <c r="B794" s="16"/>
    </row>
    <row r="795" ht="14.25" customHeight="1">
      <c r="B795" s="16"/>
    </row>
    <row r="796" ht="14.25" customHeight="1">
      <c r="B796" s="16"/>
    </row>
    <row r="797" ht="14.25" customHeight="1">
      <c r="B797" s="16"/>
    </row>
    <row r="798" ht="14.25" customHeight="1">
      <c r="B798" s="16"/>
    </row>
    <row r="799" ht="14.25" customHeight="1">
      <c r="B799" s="16"/>
    </row>
    <row r="800" ht="14.25" customHeight="1">
      <c r="B800" s="16"/>
    </row>
    <row r="801" ht="14.25" customHeight="1">
      <c r="B801" s="16"/>
    </row>
    <row r="802" ht="14.25" customHeight="1">
      <c r="B802" s="16"/>
    </row>
    <row r="803" ht="14.25" customHeight="1">
      <c r="B803" s="16"/>
    </row>
    <row r="804" ht="14.25" customHeight="1">
      <c r="B804" s="16"/>
    </row>
    <row r="805" ht="14.25" customHeight="1">
      <c r="B805" s="16"/>
    </row>
    <row r="806" ht="14.25" customHeight="1">
      <c r="B806" s="16"/>
    </row>
    <row r="807" ht="14.25" customHeight="1">
      <c r="B807" s="16"/>
    </row>
    <row r="808" ht="14.25" customHeight="1">
      <c r="B808" s="16"/>
    </row>
    <row r="809" ht="14.25" customHeight="1">
      <c r="B809" s="16"/>
    </row>
    <row r="810" ht="14.25" customHeight="1">
      <c r="B810" s="16"/>
    </row>
    <row r="811" ht="14.25" customHeight="1">
      <c r="B811" s="16"/>
    </row>
    <row r="812" ht="14.25" customHeight="1">
      <c r="B812" s="16"/>
    </row>
    <row r="813" ht="14.25" customHeight="1">
      <c r="B813" s="16"/>
    </row>
    <row r="814" ht="14.25" customHeight="1">
      <c r="B814" s="16"/>
    </row>
    <row r="815" ht="14.25" customHeight="1">
      <c r="B815" s="16"/>
    </row>
    <row r="816" ht="14.25" customHeight="1">
      <c r="B816" s="16"/>
    </row>
    <row r="817" ht="14.25" customHeight="1">
      <c r="B817" s="16"/>
    </row>
    <row r="818" ht="14.25" customHeight="1">
      <c r="B818" s="16"/>
    </row>
    <row r="819" ht="14.25" customHeight="1">
      <c r="B819" s="16"/>
    </row>
    <row r="820" ht="14.25" customHeight="1">
      <c r="B820" s="16"/>
    </row>
    <row r="821" ht="14.25" customHeight="1">
      <c r="B821" s="16"/>
    </row>
    <row r="822" ht="14.25" customHeight="1">
      <c r="B822" s="16"/>
    </row>
    <row r="823" ht="14.25" customHeight="1">
      <c r="B823" s="16"/>
    </row>
    <row r="824" ht="14.25" customHeight="1">
      <c r="B824" s="16"/>
    </row>
    <row r="825" ht="14.25" customHeight="1">
      <c r="B825" s="16"/>
    </row>
    <row r="826" ht="14.25" customHeight="1">
      <c r="B826" s="16"/>
    </row>
    <row r="827" ht="14.25" customHeight="1">
      <c r="B827" s="16"/>
    </row>
    <row r="828" ht="14.25" customHeight="1">
      <c r="B828" s="16"/>
    </row>
    <row r="829" ht="14.25" customHeight="1">
      <c r="B829" s="16"/>
    </row>
    <row r="830" ht="14.25" customHeight="1">
      <c r="B830" s="16"/>
    </row>
    <row r="831" ht="14.25" customHeight="1">
      <c r="B831" s="16"/>
    </row>
    <row r="832" ht="14.25" customHeight="1">
      <c r="B832" s="16"/>
    </row>
    <row r="833" ht="14.25" customHeight="1">
      <c r="B833" s="16"/>
    </row>
    <row r="834" ht="14.25" customHeight="1">
      <c r="B834" s="16"/>
    </row>
    <row r="835" ht="14.25" customHeight="1">
      <c r="B835" s="16"/>
    </row>
    <row r="836" ht="14.25" customHeight="1">
      <c r="B836" s="16"/>
    </row>
    <row r="837" ht="14.25" customHeight="1">
      <c r="B837" s="16"/>
    </row>
    <row r="838" ht="14.25" customHeight="1">
      <c r="B838" s="16"/>
    </row>
    <row r="839" ht="14.25" customHeight="1">
      <c r="B839" s="16"/>
    </row>
    <row r="840" ht="14.25" customHeight="1">
      <c r="B840" s="16"/>
    </row>
    <row r="841" ht="14.25" customHeight="1">
      <c r="B841" s="16"/>
    </row>
    <row r="842" ht="14.25" customHeight="1">
      <c r="B842" s="16"/>
    </row>
    <row r="843" ht="14.25" customHeight="1">
      <c r="B843" s="16"/>
    </row>
    <row r="844" ht="14.25" customHeight="1">
      <c r="B844" s="16"/>
    </row>
    <row r="845" ht="14.25" customHeight="1">
      <c r="B845" s="16"/>
    </row>
    <row r="846" ht="14.25" customHeight="1">
      <c r="B846" s="16"/>
    </row>
    <row r="847" ht="14.25" customHeight="1">
      <c r="B847" s="16"/>
    </row>
    <row r="848" ht="14.25" customHeight="1">
      <c r="B848" s="16"/>
    </row>
    <row r="849" ht="14.25" customHeight="1">
      <c r="B849" s="16"/>
    </row>
    <row r="850" ht="14.25" customHeight="1">
      <c r="B850" s="16"/>
    </row>
    <row r="851" ht="14.25" customHeight="1">
      <c r="B851" s="16"/>
    </row>
    <row r="852" ht="14.25" customHeight="1">
      <c r="B852" s="16"/>
    </row>
    <row r="853" ht="14.25" customHeight="1">
      <c r="B853" s="16"/>
    </row>
    <row r="854" ht="14.25" customHeight="1">
      <c r="B854" s="16"/>
    </row>
    <row r="855" ht="14.25" customHeight="1">
      <c r="B855" s="16"/>
    </row>
    <row r="856" ht="14.25" customHeight="1">
      <c r="B856" s="16"/>
    </row>
    <row r="857" ht="14.25" customHeight="1">
      <c r="B857" s="16"/>
    </row>
    <row r="858" ht="14.25" customHeight="1">
      <c r="B858" s="16"/>
    </row>
    <row r="859" ht="14.25" customHeight="1">
      <c r="B859" s="16"/>
    </row>
    <row r="860" ht="14.25" customHeight="1">
      <c r="B860" s="16"/>
    </row>
    <row r="861" ht="14.25" customHeight="1">
      <c r="B861" s="16"/>
    </row>
    <row r="862" ht="14.25" customHeight="1">
      <c r="B862" s="16"/>
    </row>
    <row r="863" ht="14.25" customHeight="1">
      <c r="B863" s="16"/>
    </row>
    <row r="864" ht="14.25" customHeight="1">
      <c r="B864" s="16"/>
    </row>
    <row r="865" ht="14.25" customHeight="1">
      <c r="B865" s="16"/>
    </row>
    <row r="866" ht="14.25" customHeight="1">
      <c r="B866" s="16"/>
    </row>
    <row r="867" ht="14.25" customHeight="1">
      <c r="B867" s="16"/>
    </row>
    <row r="868" ht="14.25" customHeight="1">
      <c r="B868" s="16"/>
    </row>
    <row r="869" ht="14.25" customHeight="1">
      <c r="B869" s="16"/>
    </row>
    <row r="870" ht="14.25" customHeight="1">
      <c r="B870" s="16"/>
    </row>
    <row r="871" ht="14.25" customHeight="1">
      <c r="B871" s="16"/>
    </row>
    <row r="872" ht="14.25" customHeight="1">
      <c r="B872" s="16"/>
    </row>
    <row r="873" ht="14.25" customHeight="1">
      <c r="B873" s="16"/>
    </row>
    <row r="874" ht="14.25" customHeight="1">
      <c r="B874" s="16"/>
    </row>
    <row r="875" ht="14.25" customHeight="1">
      <c r="B875" s="16"/>
    </row>
    <row r="876" ht="14.25" customHeight="1">
      <c r="B876" s="16"/>
    </row>
    <row r="877" ht="14.25" customHeight="1">
      <c r="B877" s="16"/>
    </row>
    <row r="878" ht="14.25" customHeight="1">
      <c r="B878" s="16"/>
    </row>
    <row r="879" ht="14.25" customHeight="1">
      <c r="B879" s="16"/>
    </row>
    <row r="880" ht="14.25" customHeight="1">
      <c r="B880" s="16"/>
    </row>
    <row r="881" ht="14.25" customHeight="1">
      <c r="B881" s="16"/>
    </row>
    <row r="882" ht="14.25" customHeight="1">
      <c r="B882" s="16"/>
    </row>
    <row r="883" ht="14.25" customHeight="1">
      <c r="B883" s="16"/>
    </row>
    <row r="884" ht="14.25" customHeight="1">
      <c r="B884" s="16"/>
    </row>
    <row r="885" ht="14.25" customHeight="1">
      <c r="B885" s="16"/>
    </row>
    <row r="886" ht="14.25" customHeight="1">
      <c r="B886" s="16"/>
    </row>
    <row r="887" ht="14.25" customHeight="1">
      <c r="B887" s="16"/>
    </row>
    <row r="888" ht="14.25" customHeight="1">
      <c r="B888" s="16"/>
    </row>
    <row r="889" ht="14.25" customHeight="1">
      <c r="B889" s="16"/>
    </row>
    <row r="890" ht="14.25" customHeight="1">
      <c r="B890" s="16"/>
    </row>
    <row r="891" ht="14.25" customHeight="1">
      <c r="B891" s="16"/>
    </row>
    <row r="892" ht="14.25" customHeight="1">
      <c r="B892" s="16"/>
    </row>
    <row r="893" ht="14.25" customHeight="1">
      <c r="B893" s="16"/>
    </row>
    <row r="894" ht="14.25" customHeight="1">
      <c r="B894" s="16"/>
    </row>
    <row r="895" ht="14.25" customHeight="1">
      <c r="B895" s="16"/>
    </row>
    <row r="896" ht="14.25" customHeight="1">
      <c r="B896" s="16"/>
    </row>
    <row r="897" ht="14.25" customHeight="1">
      <c r="B897" s="16"/>
    </row>
    <row r="898" ht="14.25" customHeight="1">
      <c r="B898" s="16"/>
    </row>
    <row r="899" ht="14.25" customHeight="1">
      <c r="B899" s="16"/>
    </row>
    <row r="900" ht="14.25" customHeight="1">
      <c r="B900" s="16"/>
    </row>
    <row r="901" ht="14.25" customHeight="1">
      <c r="B901" s="16"/>
    </row>
    <row r="902" ht="14.25" customHeight="1">
      <c r="B902" s="16"/>
    </row>
    <row r="903" ht="14.25" customHeight="1">
      <c r="B903" s="16"/>
    </row>
    <row r="904" ht="14.25" customHeight="1">
      <c r="B904" s="16"/>
    </row>
    <row r="905" ht="14.25" customHeight="1">
      <c r="B905" s="16"/>
    </row>
    <row r="906" ht="14.25" customHeight="1">
      <c r="B906" s="16"/>
    </row>
    <row r="907" ht="14.25" customHeight="1">
      <c r="B907" s="16"/>
    </row>
    <row r="908" ht="14.25" customHeight="1">
      <c r="B908" s="16"/>
    </row>
    <row r="909" ht="14.25" customHeight="1">
      <c r="B909" s="16"/>
    </row>
    <row r="910" ht="14.25" customHeight="1">
      <c r="B910" s="16"/>
    </row>
    <row r="911" ht="14.25" customHeight="1">
      <c r="B911" s="16"/>
    </row>
    <row r="912" ht="14.25" customHeight="1">
      <c r="B912" s="16"/>
    </row>
    <row r="913" ht="14.25" customHeight="1">
      <c r="B913" s="16"/>
    </row>
    <row r="914" ht="14.25" customHeight="1">
      <c r="B914" s="16"/>
    </row>
    <row r="915" ht="14.25" customHeight="1">
      <c r="B915" s="16"/>
    </row>
    <row r="916" ht="14.25" customHeight="1">
      <c r="B916" s="16"/>
    </row>
    <row r="917" ht="14.25" customHeight="1">
      <c r="B917" s="16"/>
    </row>
    <row r="918" ht="14.25" customHeight="1">
      <c r="B918" s="16"/>
    </row>
    <row r="919" ht="14.25" customHeight="1">
      <c r="B919" s="16"/>
    </row>
    <row r="920" ht="14.25" customHeight="1">
      <c r="B920" s="16"/>
    </row>
    <row r="921" ht="14.25" customHeight="1">
      <c r="B921" s="16"/>
    </row>
    <row r="922" ht="14.25" customHeight="1">
      <c r="B922" s="16"/>
    </row>
    <row r="923" ht="14.25" customHeight="1">
      <c r="B923" s="16"/>
    </row>
    <row r="924" ht="14.25" customHeight="1">
      <c r="B924" s="16"/>
    </row>
    <row r="925" ht="14.25" customHeight="1">
      <c r="B925" s="16"/>
    </row>
    <row r="926" ht="14.25" customHeight="1">
      <c r="B926" s="16"/>
    </row>
    <row r="927" ht="14.25" customHeight="1">
      <c r="B927" s="16"/>
    </row>
    <row r="928" ht="14.25" customHeight="1">
      <c r="B928" s="16"/>
    </row>
    <row r="929" ht="14.25" customHeight="1">
      <c r="B929" s="16"/>
    </row>
    <row r="930" ht="14.25" customHeight="1">
      <c r="B930" s="16"/>
    </row>
    <row r="931" ht="14.25" customHeight="1">
      <c r="B931" s="16"/>
    </row>
    <row r="932" ht="14.25" customHeight="1">
      <c r="B932" s="16"/>
    </row>
    <row r="933" ht="14.25" customHeight="1">
      <c r="B933" s="16"/>
    </row>
    <row r="934" ht="14.25" customHeight="1">
      <c r="B934" s="16"/>
    </row>
    <row r="935" ht="14.25" customHeight="1">
      <c r="B935" s="16"/>
    </row>
    <row r="936" ht="14.25" customHeight="1">
      <c r="B936" s="16"/>
    </row>
    <row r="937" ht="14.25" customHeight="1">
      <c r="B937" s="16"/>
    </row>
    <row r="938" ht="14.25" customHeight="1">
      <c r="B938" s="16"/>
    </row>
    <row r="939" ht="14.25" customHeight="1">
      <c r="B939" s="16"/>
    </row>
    <row r="940" ht="14.25" customHeight="1">
      <c r="B940" s="16"/>
    </row>
    <row r="941" ht="14.25" customHeight="1">
      <c r="B941" s="16"/>
    </row>
    <row r="942" ht="14.25" customHeight="1">
      <c r="B942" s="16"/>
    </row>
    <row r="943" ht="14.25" customHeight="1">
      <c r="B943" s="16"/>
    </row>
    <row r="944" ht="14.25" customHeight="1">
      <c r="B944" s="16"/>
    </row>
    <row r="945" ht="14.25" customHeight="1">
      <c r="B945" s="16"/>
    </row>
    <row r="946" ht="14.25" customHeight="1">
      <c r="B946" s="16"/>
    </row>
    <row r="947" ht="14.25" customHeight="1">
      <c r="B947" s="16"/>
    </row>
    <row r="948" ht="14.25" customHeight="1">
      <c r="B948" s="16"/>
    </row>
    <row r="949" ht="14.25" customHeight="1">
      <c r="B949" s="16"/>
    </row>
    <row r="950" ht="14.25" customHeight="1">
      <c r="B950" s="16"/>
    </row>
    <row r="951" ht="14.25" customHeight="1">
      <c r="B951" s="16"/>
    </row>
    <row r="952" ht="14.25" customHeight="1">
      <c r="B952" s="16"/>
    </row>
    <row r="953" ht="14.25" customHeight="1">
      <c r="B953" s="16"/>
    </row>
    <row r="954" ht="14.25" customHeight="1">
      <c r="B954" s="16"/>
    </row>
    <row r="955" ht="14.25" customHeight="1">
      <c r="B955" s="16"/>
    </row>
    <row r="956" ht="14.25" customHeight="1">
      <c r="B956" s="16"/>
    </row>
    <row r="957" ht="14.25" customHeight="1">
      <c r="B957" s="16"/>
    </row>
    <row r="958" ht="14.25" customHeight="1">
      <c r="B958" s="16"/>
    </row>
    <row r="959" ht="14.25" customHeight="1">
      <c r="B959" s="16"/>
    </row>
    <row r="960" ht="14.25" customHeight="1">
      <c r="B960" s="16"/>
    </row>
    <row r="961" ht="14.25" customHeight="1">
      <c r="B961" s="16"/>
    </row>
    <row r="962" ht="14.25" customHeight="1">
      <c r="B962" s="16"/>
    </row>
    <row r="963" ht="14.25" customHeight="1">
      <c r="B963" s="16"/>
    </row>
    <row r="964" ht="14.25" customHeight="1">
      <c r="B964" s="16"/>
    </row>
    <row r="965" ht="14.25" customHeight="1">
      <c r="B965" s="16"/>
    </row>
    <row r="966" ht="14.25" customHeight="1">
      <c r="B966" s="16"/>
    </row>
    <row r="967" ht="14.25" customHeight="1">
      <c r="B967" s="16"/>
    </row>
    <row r="968" ht="14.25" customHeight="1">
      <c r="B968" s="16"/>
    </row>
    <row r="969" ht="14.25" customHeight="1">
      <c r="B969" s="16"/>
    </row>
    <row r="970" ht="14.25" customHeight="1">
      <c r="B970" s="16"/>
    </row>
    <row r="971" ht="14.25" customHeight="1">
      <c r="B971" s="16"/>
    </row>
    <row r="972" ht="14.25" customHeight="1">
      <c r="B972" s="16"/>
    </row>
    <row r="973" ht="14.25" customHeight="1">
      <c r="B973" s="16"/>
    </row>
    <row r="974" ht="14.25" customHeight="1">
      <c r="B974" s="16"/>
    </row>
    <row r="975" ht="14.25" customHeight="1">
      <c r="B975" s="16"/>
    </row>
    <row r="976" ht="14.25" customHeight="1">
      <c r="B976" s="16"/>
    </row>
    <row r="977" ht="14.25" customHeight="1">
      <c r="B977" s="16"/>
    </row>
    <row r="978" ht="14.25" customHeight="1">
      <c r="B978" s="16"/>
    </row>
    <row r="979" ht="14.25" customHeight="1">
      <c r="B979" s="16"/>
    </row>
    <row r="980" ht="14.25" customHeight="1">
      <c r="B980" s="16"/>
    </row>
    <row r="981" ht="14.25" customHeight="1">
      <c r="B981" s="16"/>
    </row>
    <row r="982" ht="14.25" customHeight="1">
      <c r="B982" s="16"/>
    </row>
    <row r="983" ht="14.25" customHeight="1">
      <c r="B983" s="16"/>
    </row>
    <row r="984" ht="14.25" customHeight="1">
      <c r="B984" s="16"/>
    </row>
    <row r="985" ht="14.25" customHeight="1">
      <c r="B985" s="16"/>
    </row>
    <row r="986" ht="14.25" customHeight="1">
      <c r="B986" s="16"/>
    </row>
    <row r="987" ht="14.25" customHeight="1">
      <c r="B987" s="16"/>
    </row>
    <row r="988" ht="14.25" customHeight="1">
      <c r="B988" s="16"/>
    </row>
    <row r="989" ht="14.25" customHeight="1">
      <c r="B989" s="16"/>
    </row>
    <row r="990" ht="14.25" customHeight="1">
      <c r="B990" s="16"/>
    </row>
    <row r="991" ht="14.25" customHeight="1">
      <c r="B991" s="16"/>
    </row>
    <row r="992" ht="14.25" customHeight="1">
      <c r="B992" s="16"/>
    </row>
    <row r="993" ht="14.25" customHeight="1">
      <c r="B993" s="16"/>
    </row>
    <row r="994" ht="14.25" customHeight="1">
      <c r="B994" s="16"/>
    </row>
    <row r="995" ht="14.25" customHeight="1">
      <c r="B995" s="16"/>
    </row>
    <row r="996" ht="14.25" customHeight="1">
      <c r="B996" s="16"/>
    </row>
    <row r="997" ht="14.25" customHeight="1">
      <c r="B997" s="16"/>
    </row>
    <row r="998" ht="14.25" customHeight="1">
      <c r="B998" s="16"/>
    </row>
    <row r="999" ht="14.25" customHeight="1">
      <c r="B999" s="16"/>
    </row>
    <row r="1000" ht="14.25" customHeight="1">
      <c r="B1000" s="16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14</v>
      </c>
      <c r="B1" s="9" t="s">
        <v>22</v>
      </c>
      <c r="C1" s="9" t="s">
        <v>23</v>
      </c>
      <c r="D1" s="1"/>
      <c r="E1" s="9" t="s">
        <v>22</v>
      </c>
      <c r="F1" s="9" t="s">
        <v>23</v>
      </c>
    </row>
    <row r="2">
      <c r="A2" s="2" t="s">
        <v>2</v>
      </c>
      <c r="B2" s="17">
        <v>-1.00187852222918</v>
      </c>
      <c r="C2" s="17">
        <v>5.15136310419802</v>
      </c>
      <c r="E2" s="2">
        <v>-0.7999999999999972</v>
      </c>
      <c r="F2" s="2">
        <v>6.159999999999997</v>
      </c>
    </row>
    <row r="3">
      <c r="A3" s="2" t="s">
        <v>3</v>
      </c>
      <c r="B3" s="17">
        <v>-32.5570980743394</v>
      </c>
      <c r="C3" s="17">
        <v>-21.7544719431512</v>
      </c>
      <c r="E3" s="2">
        <v>-43.61999999999999</v>
      </c>
      <c r="F3" s="2">
        <v>-44.390000000000015</v>
      </c>
    </row>
    <row r="4">
      <c r="A4" s="2" t="s">
        <v>4</v>
      </c>
      <c r="B4" s="17">
        <v>-14.6692701977056</v>
      </c>
      <c r="C4" s="17">
        <v>-12.0831084727469</v>
      </c>
      <c r="E4" s="2">
        <v>-12.019999999999996</v>
      </c>
      <c r="F4" s="2">
        <v>-22.390000000000015</v>
      </c>
    </row>
    <row r="5">
      <c r="A5" s="2" t="s">
        <v>5</v>
      </c>
      <c r="B5" s="17">
        <v>-14.7161925306728</v>
      </c>
      <c r="C5" s="17">
        <v>-12.7340823970037</v>
      </c>
      <c r="E5" s="2">
        <v>-21.83</v>
      </c>
      <c r="F5" s="2">
        <v>-40.799999999999955</v>
      </c>
    </row>
    <row r="6">
      <c r="A6" s="2" t="s">
        <v>6</v>
      </c>
      <c r="B6" s="17">
        <v>-13.5749777041661</v>
      </c>
      <c r="C6" s="17">
        <v>-7.02572626460592</v>
      </c>
      <c r="E6" s="2">
        <v>-21.310000000000002</v>
      </c>
      <c r="F6" s="2">
        <v>-28.319999999999993</v>
      </c>
    </row>
    <row r="7">
      <c r="A7" s="2" t="s">
        <v>7</v>
      </c>
      <c r="B7" s="17">
        <v>-20.3660042663074</v>
      </c>
      <c r="C7" s="17">
        <v>-18.3397875086883</v>
      </c>
      <c r="E7" s="2">
        <v>-18.139999999999986</v>
      </c>
      <c r="F7" s="2">
        <v>-36.94</v>
      </c>
    </row>
    <row r="8">
      <c r="A8" s="2" t="s">
        <v>8</v>
      </c>
      <c r="B8" s="17">
        <v>-31.9430702488774</v>
      </c>
      <c r="C8" s="17">
        <v>-26.9289580721123</v>
      </c>
      <c r="E8" s="2">
        <v>-83.93999999999997</v>
      </c>
      <c r="F8" s="2">
        <v>-176.11</v>
      </c>
    </row>
    <row r="9">
      <c r="A9" s="18" t="s">
        <v>9</v>
      </c>
      <c r="B9" s="17">
        <v>-1.78045186640472</v>
      </c>
      <c r="C9" s="17">
        <v>28.7170660664637</v>
      </c>
      <c r="E9" s="2">
        <v>-1.4500000000000028</v>
      </c>
      <c r="F9" s="2">
        <v>21.689999999999998</v>
      </c>
    </row>
    <row r="10">
      <c r="A10" s="2" t="s">
        <v>10</v>
      </c>
      <c r="B10" s="17">
        <v>1.6479894528675</v>
      </c>
      <c r="C10" s="17">
        <v>0.817600713542437</v>
      </c>
      <c r="E10" s="2">
        <v>1.0</v>
      </c>
      <c r="F10" s="2">
        <v>0.5499999999999972</v>
      </c>
    </row>
    <row r="11">
      <c r="A11" s="2" t="s">
        <v>11</v>
      </c>
      <c r="B11" s="17">
        <v>-0.700313933832406</v>
      </c>
      <c r="C11" s="17">
        <v>-8.86043533930856</v>
      </c>
      <c r="E11" s="2">
        <v>-0.28999999999999915</v>
      </c>
      <c r="F11" s="2">
        <v>-3.4599999999999937</v>
      </c>
    </row>
    <row r="12">
      <c r="A12" s="9" t="s">
        <v>24</v>
      </c>
      <c r="B12" s="17">
        <v>8.69983755490042</v>
      </c>
      <c r="C12" s="17">
        <v>27.5182713695583</v>
      </c>
      <c r="E12" s="2">
        <v>14.45999999999998</v>
      </c>
      <c r="F12" s="2">
        <v>60.62000000000003</v>
      </c>
    </row>
    <row r="13">
      <c r="A13" s="2" t="s">
        <v>17</v>
      </c>
      <c r="B13" s="17">
        <v>9.78949255158129</v>
      </c>
      <c r="C13" s="17">
        <v>20.743247502285</v>
      </c>
      <c r="E13" s="2">
        <v>98.30999999999995</v>
      </c>
      <c r="F13" s="2">
        <v>526.5299999999997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14</v>
      </c>
      <c r="B1" s="2">
        <v>2011.0</v>
      </c>
      <c r="C1" s="2">
        <v>2012.0</v>
      </c>
      <c r="D1" s="2">
        <v>2013.0</v>
      </c>
      <c r="E1" s="2">
        <v>2014.0</v>
      </c>
      <c r="F1" s="2">
        <v>2015.0</v>
      </c>
      <c r="G1" s="1" t="s">
        <v>15</v>
      </c>
    </row>
    <row r="2" ht="14.25" customHeight="1">
      <c r="A2" s="2" t="s">
        <v>2</v>
      </c>
      <c r="B2" s="2">
        <v>3574.57091362122</v>
      </c>
      <c r="C2" s="2">
        <v>3747.93283821889</v>
      </c>
      <c r="D2" s="2">
        <v>3808.56575125467</v>
      </c>
      <c r="E2" s="2">
        <v>3574.86038959628</v>
      </c>
      <c r="F2" s="2">
        <v>3319.44980673702</v>
      </c>
      <c r="G2" s="2">
        <f t="shared" ref="G2:G13" si="1">AVERAGE(B2:F2)</f>
        <v>3605.07594</v>
      </c>
    </row>
    <row r="3" ht="14.25" customHeight="1">
      <c r="A3" s="2" t="s">
        <v>3</v>
      </c>
      <c r="B3" s="2">
        <v>678.365269059136</v>
      </c>
      <c r="C3" s="2">
        <v>623.552040166173</v>
      </c>
      <c r="D3" s="2">
        <v>615.790503848459</v>
      </c>
      <c r="E3" s="2">
        <v>587.812214052971</v>
      </c>
      <c r="F3" s="2">
        <v>441.919197167996</v>
      </c>
      <c r="G3" s="2">
        <f t="shared" si="1"/>
        <v>589.4878449</v>
      </c>
    </row>
    <row r="4" ht="14.25" customHeight="1">
      <c r="A4" s="2" t="s">
        <v>4</v>
      </c>
      <c r="B4" s="2">
        <v>2386.36586015894</v>
      </c>
      <c r="C4" s="2">
        <v>2389.67187569406</v>
      </c>
      <c r="D4" s="2">
        <v>2390.01539038018</v>
      </c>
      <c r="E4" s="2">
        <v>2298.41691420386</v>
      </c>
      <c r="F4" s="2">
        <v>1958.39789856893</v>
      </c>
      <c r="G4" s="2">
        <f t="shared" si="1"/>
        <v>2284.573588</v>
      </c>
    </row>
    <row r="5" ht="14.25" customHeight="1">
      <c r="A5" s="2" t="s">
        <v>5</v>
      </c>
      <c r="B5" s="2">
        <v>2270.30438558016</v>
      </c>
      <c r="C5" s="2">
        <v>2126.94800863645</v>
      </c>
      <c r="D5" s="2">
        <v>2227.18067103365</v>
      </c>
      <c r="E5" s="2">
        <v>2251.08231636058</v>
      </c>
      <c r="F5" s="2">
        <v>1899.79884783117</v>
      </c>
      <c r="G5" s="2">
        <f t="shared" si="1"/>
        <v>2155.062846</v>
      </c>
    </row>
    <row r="6" ht="14.25" customHeight="1">
      <c r="A6" s="2" t="s">
        <v>6</v>
      </c>
      <c r="B6" s="2">
        <v>1955.52828706298</v>
      </c>
      <c r="C6" s="2">
        <v>1810.81143552612</v>
      </c>
      <c r="D6" s="2">
        <v>1901.38073860317</v>
      </c>
      <c r="E6" s="2">
        <v>1963.90578211341</v>
      </c>
      <c r="F6" s="2">
        <v>1660.8964227932</v>
      </c>
      <c r="G6" s="2">
        <f t="shared" si="1"/>
        <v>1858.504533</v>
      </c>
    </row>
    <row r="7" ht="14.25" customHeight="1">
      <c r="A7" s="2" t="s">
        <v>7</v>
      </c>
      <c r="B7" s="2">
        <v>1500.17559105339</v>
      </c>
      <c r="C7" s="2">
        <v>1334.6939489148</v>
      </c>
      <c r="D7" s="2">
        <v>1387.25590426182</v>
      </c>
      <c r="E7" s="2">
        <v>1381.83399205845</v>
      </c>
      <c r="F7" s="2">
        <v>1167.95850894364</v>
      </c>
      <c r="G7" s="2">
        <f t="shared" si="1"/>
        <v>1354.383589</v>
      </c>
    </row>
    <row r="8" ht="14.25" customHeight="1">
      <c r="A8" s="2" t="s">
        <v>8</v>
      </c>
      <c r="B8" s="2">
        <v>2055.69766805128</v>
      </c>
      <c r="C8" s="2">
        <v>2090.32429933635</v>
      </c>
      <c r="D8" s="2">
        <v>1706.16344305386</v>
      </c>
      <c r="E8" s="2">
        <v>1602.74521512303</v>
      </c>
      <c r="F8" s="2">
        <v>1406.69807536514</v>
      </c>
      <c r="G8" s="2">
        <f t="shared" si="1"/>
        <v>1772.32574</v>
      </c>
    </row>
    <row r="9" ht="14.25" customHeight="1">
      <c r="A9" s="1" t="s">
        <v>9</v>
      </c>
      <c r="B9" s="2">
        <v>1630.94680102412</v>
      </c>
      <c r="C9" s="2">
        <v>1622.9449914923</v>
      </c>
      <c r="D9" s="2">
        <v>1678.12527631728</v>
      </c>
      <c r="E9" s="2">
        <v>1739.62388341664</v>
      </c>
      <c r="F9" s="2">
        <v>1568.14041186791</v>
      </c>
      <c r="G9" s="2">
        <f t="shared" si="1"/>
        <v>1647.956273</v>
      </c>
    </row>
    <row r="10" ht="14.25" customHeight="1">
      <c r="A10" s="2" t="s">
        <v>10</v>
      </c>
      <c r="B10" s="2">
        <v>524.544292238642</v>
      </c>
      <c r="C10" s="2">
        <v>523.798274223335</v>
      </c>
      <c r="D10" s="2">
        <v>548.176860002571</v>
      </c>
      <c r="E10" s="2">
        <v>575.13461329209</v>
      </c>
      <c r="F10" s="2">
        <v>506.181534287155</v>
      </c>
      <c r="G10" s="2">
        <f t="shared" si="1"/>
        <v>535.5671148</v>
      </c>
    </row>
    <row r="11" ht="14.25" customHeight="1">
      <c r="A11" s="2" t="s">
        <v>11</v>
      </c>
      <c r="B11" s="2">
        <v>563.924040869146</v>
      </c>
      <c r="C11" s="2">
        <v>573.550303714454</v>
      </c>
      <c r="D11" s="2">
        <v>602.574414551024</v>
      </c>
      <c r="E11" s="2">
        <v>593.54639527417</v>
      </c>
      <c r="F11" s="2">
        <v>523.691703830344</v>
      </c>
      <c r="G11" s="2">
        <f t="shared" si="1"/>
        <v>571.4573716</v>
      </c>
    </row>
    <row r="12" ht="14.25" customHeight="1">
      <c r="A12" s="2" t="s">
        <v>12</v>
      </c>
      <c r="B12" s="2">
        <v>2627.55047438528</v>
      </c>
      <c r="C12" s="2">
        <v>2555.87493308508</v>
      </c>
      <c r="D12" s="2">
        <v>2772.38294413445</v>
      </c>
      <c r="E12" s="2">
        <v>3035.48069774021</v>
      </c>
      <c r="F12" s="2">
        <v>2774.03899325062</v>
      </c>
      <c r="G12" s="2">
        <f t="shared" si="1"/>
        <v>2753.065609</v>
      </c>
    </row>
    <row r="13" ht="14.25" customHeight="1">
      <c r="A13" s="2" t="s">
        <v>17</v>
      </c>
      <c r="B13" s="2">
        <v>3223.0886802497</v>
      </c>
      <c r="C13" s="2">
        <v>3278.98865525807</v>
      </c>
      <c r="D13" s="2">
        <v>3254.65860228755</v>
      </c>
      <c r="E13" s="2">
        <v>3365.50157080976</v>
      </c>
      <c r="F13" s="2">
        <v>3437.52201628624</v>
      </c>
      <c r="G13" s="2">
        <f t="shared" si="1"/>
        <v>3311.951905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