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Plano-DP" sheetId="1" state="visible" r:id="rId1"/>
    <sheet name="Planejado_de_novo" sheetId="2" state="visible" r:id="rId2"/>
    <sheet name="Planejado" sheetId="3" state="visible" r:id="rId3"/>
    <sheet name="Realizado" sheetId="4" state="visible" r:id="rId4"/>
  </sheets>
  <definedNames>
    <definedName name="Print_Area" localSheetId="0" hidden="0">#REF!</definedName>
    <definedName name="Sheet_Title" localSheetId="0" hidden="0">"Planejado"</definedName>
    <definedName name="Print_Area" localSheetId="1" hidden="0">#REF!</definedName>
    <definedName name="Sheet_Title" localSheetId="1" hidden="0">"Planejado"</definedName>
    <definedName name="Print_Area" localSheetId="2" hidden="0">#REF!</definedName>
    <definedName name="Sheet_Title" localSheetId="2" hidden="0">"Planejado"</definedName>
    <definedName name="Print_Area" localSheetId="3" hidden="0">#REF!</definedName>
    <definedName name="Sheet_Title" localSheetId="3" hidden="0">"Planejado"</definedName>
  </definedNames>
  <calcPr refMode="A1" iterate="1" iterateCount="100" iterateDelta="0.001"/>
</workbook>
</file>

<file path=xl/sharedStrings.xml><?xml version="1.0" encoding="utf-8"?>
<sst xmlns="http://schemas.openxmlformats.org/spreadsheetml/2006/main" count="87" uniqueCount="87">
  <si>
    <t>Data</t>
  </si>
  <si>
    <t>Questão/Problema</t>
  </si>
  <si>
    <t>Conteúdo/Atividade</t>
  </si>
  <si>
    <t>Evidências</t>
  </si>
  <si>
    <t>Atividades</t>
  </si>
  <si>
    <t>Reformular?</t>
  </si>
  <si>
    <t xml:space="preserve">Quantidade de horas</t>
  </si>
  <si>
    <t xml:space="preserve">Mutirão C</t>
  </si>
  <si>
    <t xml:space="preserve">Exercícios práticos de revisão</t>
  </si>
  <si>
    <t xml:space="preserve">Prova do Mutirão C</t>
  </si>
  <si>
    <t xml:space="preserve">Atividades práticas de introdução a programação em C. Integrada com as disciplinas Sistemas Embarcados e Desafios de Programação.</t>
  </si>
  <si>
    <t>N</t>
  </si>
  <si>
    <t xml:space="preserve">Como a CPU representa dados em baixo nível?</t>
  </si>
  <si>
    <r>
      <rPr>
        <sz val="11"/>
        <color indexed="64"/>
        <rFont val="Arial"/>
      </rPr>
      <t xml:space="preserve">Representação de inteiros na CPU: números binários e hexadecimais, complemento de dois, operações bit a bit.
</t>
    </r>
    <r>
      <rPr>
        <sz val="11"/>
        <color indexed="64"/>
        <rFont val="Arial"/>
      </rPr>
      <t xml:space="preserve">Leitura: Cap 2 CS:APP; Cap 9 Stallings</t>
    </r>
  </si>
  <si>
    <t xml:space="preserve">Datalab; Prova Intermediária; Atividade para entrega</t>
  </si>
  <si>
    <t xml:space="preserve">Exercícios sobre conversão de bases numéricas</t>
  </si>
  <si>
    <t>S</t>
  </si>
  <si>
    <r>
      <rPr>
        <sz val="11"/>
        <color indexed="64"/>
        <rFont val="Arial"/>
      </rPr>
      <t xml:space="preserve">Representação de ponteiros, arrays e estruturas em RAM.
</t>
    </r>
    <r>
      <rPr>
        <sz val="11"/>
        <color indexed="64"/>
        <rFont val="Arial"/>
      </rPr>
      <t xml:space="preserve">Leitura: Cap 2 CS:APP; Cap 9 Stallings</t>
    </r>
  </si>
  <si>
    <t xml:space="preserve">Datalab; Prova Intermediária</t>
  </si>
  <si>
    <t xml:space="preserve">Atividades práticas usando gdb para analisar estruturas em memória. </t>
  </si>
  <si>
    <t>FERIADO</t>
  </si>
  <si>
    <t xml:space="preserve">Como a CPU representa e executa um programa escrito em C?</t>
  </si>
  <si>
    <t xml:space="preserve">Arquitetura de computadores: registradores, memória e endereçamento
Assembly: Organização de um executável no disco e na memória
Leitura: Cap 3.1 – 3.4 CS:APP</t>
  </si>
  <si>
    <t xml:space="preserve">Bomblab; Prova Intermediária</t>
  </si>
  <si>
    <t xml:space="preserve">Atividades práticas no papel.</t>
  </si>
  <si>
    <t xml:space="preserve">Arquitetura de computadores: chamadas de função e pilha
Assembly: Exercícios com chamadas de função e operações com inteiros
Leitura: Cap 3.5 CS:APP
</t>
  </si>
  <si>
    <t xml:space="preserve">Bomblab; Prova Intermediária; Atividade para entrega</t>
  </si>
  <si>
    <t xml:space="preserve">Atividades práticas no papel e no computador usando gdb</t>
  </si>
  <si>
    <t xml:space="preserve">Assembly: expressões booleanas e estruturas de controle condicionais</t>
  </si>
  <si>
    <r>
      <rPr>
        <sz val="10"/>
        <rFont val="Sans"/>
      </rPr>
      <t xml:space="preserve">Assembly: estruturas de controle de loop
</t>
    </r>
    <r>
      <rPr>
        <sz val="11"/>
        <color indexed="64"/>
        <rFont val="Arial"/>
      </rPr>
      <t xml:space="preserve">Leitura: Cap 3.6 CS:APP</t>
    </r>
  </si>
  <si>
    <r>
      <rPr>
        <sz val="10"/>
        <rFont val="Sans"/>
      </rPr>
      <t xml:space="preserve">Revisão; organização de executável no disco e na memória
Assembly: variáveis locais, strings e arrays
</t>
    </r>
    <r>
      <rPr>
        <sz val="11"/>
        <color indexed="64"/>
        <rFont val="Arial"/>
      </rPr>
      <t xml:space="preserve">Leitura: Cap 3.7 – 3.8 CS:APP</t>
    </r>
  </si>
  <si>
    <t xml:space="preserve">E se meu programa precisar de mais memória?</t>
  </si>
  <si>
    <t xml:space="preserve">A função malloc e a alocação dinâmica de estruturas, arrays e strings.
Uso da ferramenta valgrind para checagem de memória
Leituras: Cap 16 Kochan (Prog in C); Cap 9.9 CS:APP</t>
  </si>
  <si>
    <t xml:space="preserve">Prova Intermediária; Atividade para entrega</t>
  </si>
  <si>
    <t xml:space="preserve">Atividades práticas para entrega usando valgrind para checagem  de memória. </t>
  </si>
  <si>
    <t xml:space="preserve">Tipos Abstratos de dados e alocação dinâmica de memória
Leituras: Cap 6 K&amp;R</t>
  </si>
  <si>
    <t xml:space="preserve">PROVA INTERMEDIÁRIA</t>
  </si>
  <si>
    <t xml:space="preserve">O que é um sistema operacional? Como os programas se comunicam com ele?</t>
  </si>
  <si>
    <t xml:space="preserve">Visão global de um sistema: kernel, sistema de arquivos, biblioteca padrão e bootloaders
Leitura: Cap 10.2 Tanenbaum; Kivity et al 2014.</t>
  </si>
  <si>
    <t xml:space="preserve">Atividade para entrega</t>
  </si>
  <si>
    <t xml:space="preserve">Atividade prática em que os alunos constroem um sistema linux do zero e bootam em uma máquina virtual.</t>
  </si>
  <si>
    <t xml:space="preserve">Como tudo isto está organizado em um sistema operacional?</t>
  </si>
  <si>
    <t xml:space="preserve">Aula estúdio para projeto: Linux do Zero</t>
  </si>
  <si>
    <t xml:space="preserve">Projeto para entrega</t>
  </si>
  <si>
    <t xml:space="preserve">Projeto prático: linux do zero</t>
  </si>
  <si>
    <t xml:space="preserve">Sistemas operacionais: processos. Explorando chamadas de sistemas para entrada/saída
Leitura: Cap 8 CS:APP, </t>
  </si>
  <si>
    <t xml:space="preserve">plugin lab; Prova Final; Atividade para entrega.</t>
  </si>
  <si>
    <t xml:space="preserve">Atividade prática com desenvolvimento de programas em sala de aula. É dada ênfase na utilização do man para consulta da documentação das chamadas POSIX</t>
  </si>
  <si>
    <r>
      <rPr>
        <sz val="10"/>
        <rFont val="Sans"/>
      </rPr>
      <t xml:space="preserve">Sistemas operacionais: processos. Explorando chamadas de sistemas para criação de processo (fork) e espera de seus resultados (wait).
Leitura: Cap 8 CS:APP, 
</t>
    </r>
    <r>
      <rPr>
        <sz val="11"/>
        <color indexed="64"/>
        <rFont val="Arial"/>
      </rPr>
      <t xml:space="preserve">Leitura complementar sobre escalonamento de processos: Cap 5 Silberschats</t>
    </r>
  </si>
  <si>
    <t xml:space="preserve">Sistemas operacionais: processos. Explorando chamadas de sistemas para execução de programas (exec)
Leitura: Cap 8 CS:APP, </t>
  </si>
  <si>
    <t xml:space="preserve">E se o SO quiser avisar um processo que algo ocorreu?</t>
  </si>
  <si>
    <t xml:space="preserve">Sinais: conceitos, captura e bloqueio.
Introdução à ideia de concorrência</t>
  </si>
  <si>
    <t xml:space="preserve">Captura e bloqueio de sinais: teoria e exercícios práticos</t>
  </si>
  <si>
    <t xml:space="preserve">Como envio informações entre processos?</t>
  </si>
  <si>
    <t xml:space="preserve">Entrada e saída padrão, chamadas de sistema pipe, dup2 para redirecionamento de arquivos. </t>
  </si>
  <si>
    <t xml:space="preserve">É possível dividir o trabalho em partes que executem ao mesmo tempo?</t>
  </si>
  <si>
    <t xml:space="preserve">Introdução ao conceito de threads e sua utilização
Criação de threads usando pthreads.
Leitura: Cap 12 CS:APP</t>
  </si>
  <si>
    <t xml:space="preserve">Threadlab; Prova Final;</t>
  </si>
  <si>
    <t xml:space="preserve">Atividade prática com desenvolvimento de programas em sala de aula.</t>
  </si>
  <si>
    <t xml:space="preserve">Tarefas IO- e CPU-bound. Sincronização usando semáforos.
Leitura: Cap 12 CS:APP</t>
  </si>
  <si>
    <t xml:space="preserve">Atividades de simulação de problemas de concorrência no papel e sincronização usando semáforos</t>
  </si>
  <si>
    <t xml:space="preserve">PROVA FINAL</t>
  </si>
  <si>
    <t xml:space="preserve">PROVA SUB</t>
  </si>
  <si>
    <t>Questão/Problema/Desafio</t>
  </si>
  <si>
    <t>Conteúdo</t>
  </si>
  <si>
    <r>
      <rPr>
        <sz val="11"/>
        <color indexed="64"/>
        <rFont val="Arial"/>
      </rPr>
      <t xml:space="preserve">Representação de números fracionários na CPU: ponto flutuante de 32 e 64 bits.
</t>
    </r>
    <r>
      <rPr>
        <sz val="11"/>
        <color indexed="64"/>
        <rFont val="Arial"/>
      </rPr>
      <t xml:space="preserve">Leitura: Cap 2 CS:APP; Cap 3.7 Patterson; Leitura Complementar: Cap 9 Stallings</t>
    </r>
  </si>
  <si>
    <t xml:space="preserve">Datalab; Prova Intermediária;  Atividade para entrega</t>
  </si>
  <si>
    <t xml:space="preserve">Exercícios sobre representação de números fracionários no padrão IEEE 754</t>
  </si>
  <si>
    <t xml:space="preserve">APOCALIPSE ZUMBI</t>
  </si>
  <si>
    <t xml:space="preserve">Quiz para prova</t>
  </si>
  <si>
    <t>Quiz</t>
  </si>
  <si>
    <t xml:space="preserve">Quiz com atividades práticas de preparação para prova</t>
  </si>
  <si>
    <t xml:space="preserve">Assembly: exercícios extras com gdb. Atividade para entrega via repositório no github</t>
  </si>
  <si>
    <t xml:space="preserve">Atividades práticas usando gdb para analisar programas enquanto eles são executados.</t>
  </si>
  <si>
    <t xml:space="preserve">E se meu programa for grande? Como divido ele em vários arquivos?</t>
  </si>
  <si>
    <t xml:space="preserve">Sistemas de compilação e lincagem: Make, Cmake, gcc, ld
Bibliotecas: estáticas e dinâmicas.
Leitura: Cap 12 Kochan (Prog in C), Cap 7 CS:APP</t>
  </si>
  <si>
    <t xml:space="preserve">Prova Intermediária; TestLab, Threadlab</t>
  </si>
  <si>
    <t xml:space="preserve">Atividade prática para criação de Makefiles.</t>
  </si>
  <si>
    <t xml:space="preserve">Projeto de sistemas operacionais</t>
  </si>
  <si>
    <t xml:space="preserve">Aula estúdio para projeto</t>
  </si>
  <si>
    <r>
      <rPr>
        <sz val="10"/>
        <rFont val="Sans"/>
      </rPr>
      <t xml:space="preserve">Problemas clássicos em programação multi-thread: Produtor-consumidor, Leitores escritores.
</t>
    </r>
    <r>
      <rPr>
        <sz val="11"/>
        <color indexed="64"/>
        <rFont val="Arial"/>
      </rPr>
      <t xml:space="preserve">Leitura: Cap 12 CS:APP</t>
    </r>
  </si>
  <si>
    <t xml:space="preserve">Exercícios práticos no papel sobre sincronização usando semáforos</t>
  </si>
  <si>
    <t xml:space="preserve">Aula estúdio para projeto: Threadlab</t>
  </si>
  <si>
    <t xml:space="preserve">Como otimizar acessos a memória?</t>
  </si>
  <si>
    <r>
      <rPr>
        <sz val="10"/>
        <color indexed="64"/>
        <rFont val="Arial"/>
      </rPr>
      <t xml:space="preserve">Hierarquia de memória e funcionamento do cache
</t>
    </r>
    <r>
      <rPr>
        <sz val="11"/>
        <color indexed="64"/>
        <rFont val="Arial"/>
      </rPr>
      <t xml:space="preserve">
</t>
    </r>
    <r>
      <rPr>
        <sz val="10"/>
        <color indexed="64"/>
        <rFont val="Arial"/>
      </rPr>
      <t xml:space="preserve">Leitura: cap 5 Patterson
Complementar: Cap 4 Stallings</t>
    </r>
  </si>
  <si>
    <t xml:space="preserve">Atividade para entrega; Prova Intermediária</t>
  </si>
  <si>
    <t xml:space="preserve">Atividade prática para entrega sobre otimização de cache.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</si>
</sst>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[$$]#,##0.00;[RED]\-[$$]#,##0.00"/>
    <numFmt numFmtId="161" formatCode="DD/MM/YYYY"/>
    <numFmt numFmtId="162" formatCode="DD/MM/YY"/>
  </numFmts>
  <fonts count="19">
    <font>
      <name val="Sans"/>
      <color theme="1"/>
      <sz val="10"/>
    </font>
    <font>
      <name val="Arial"/>
      <sz val="10"/>
    </font>
    <font>
      <name val="Lohit Devanagari"/>
      <sz val="10"/>
      <u val="single"/>
    </font>
    <font>
      <name val="Lohit Devanagari"/>
      <color indexed="64"/>
      <sz val="10"/>
    </font>
    <font>
      <name val="Lohit Devanagari"/>
      <sz val="10"/>
    </font>
    <font>
      <name val="Lohit Devanagari"/>
      <color indexed="63"/>
      <sz val="10"/>
    </font>
    <font>
      <name val="Lohit Devanagari"/>
      <color indexed="23"/>
      <sz val="10"/>
    </font>
    <font>
      <name val="Lohit Devanagari"/>
      <color rgb="FF0000EE"/>
      <sz val="10"/>
      <u val="single"/>
    </font>
    <font>
      <name val="Lohit Devanagari"/>
      <color rgb="FF006600"/>
      <sz val="10"/>
    </font>
    <font>
      <name val="Lohit Devanagari"/>
      <color rgb="FF996600"/>
      <sz val="10"/>
    </font>
    <font>
      <name val="Lohit Devanagari"/>
      <color rgb="FFCC0000"/>
      <sz val="10"/>
    </font>
    <font>
      <name val="Lohit Devanagari"/>
      <color indexed="65"/>
      <sz val="10"/>
    </font>
    <font>
      <name val="Sans"/>
      <color indexed="64"/>
      <sz val="10"/>
    </font>
    <font>
      <name val="Liberation Serif1"/>
      <b/>
      <color indexed="64"/>
      <sz val="10"/>
    </font>
    <font>
      <name val="Arial"/>
      <color indexed="64"/>
      <sz val="11"/>
    </font>
    <font>
      <name val="Liberation Serif1"/>
      <color indexed="64"/>
      <sz val="10"/>
    </font>
    <font>
      <name val="Times New Roman"/>
      <color indexed="64"/>
      <sz val="10"/>
    </font>
    <font>
      <name val="Arial"/>
      <color indexed="64"/>
      <sz val="10"/>
    </font>
    <font>
      <name val="Arial"/>
      <color rgb="FF00000A"/>
      <sz val="11"/>
    </font>
  </fonts>
  <fills count="16">
    <fill>
      <patternFill patternType="none"/>
    </fill>
    <fill>
      <patternFill patternType="gray125"/>
    </fill>
    <fill>
      <patternFill patternType="solid">
        <fgColor indexed="26"/>
        <bgColor rgb="FFFFFFD7"/>
      </patternFill>
    </fill>
    <fill>
      <patternFill patternType="solid">
        <fgColor indexed="42"/>
        <bgColor rgb="FFDEE6EF"/>
      </patternFill>
    </fill>
    <fill>
      <patternFill patternType="solid">
        <fgColor rgb="FFFFCCCC"/>
        <bgColor rgb="FFFCD3C1"/>
      </patternFill>
    </fill>
    <fill>
      <patternFill patternType="solid">
        <fgColor rgb="FFCC0000"/>
        <bgColor indexed="16"/>
      </patternFill>
    </fill>
    <fill>
      <patternFill patternType="solid">
        <fgColor indexed="64"/>
        <bgColor rgb="FF00000A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EE6EF"/>
      </patternFill>
    </fill>
    <fill>
      <patternFill patternType="solid">
        <fgColor rgb="FFFFF5CE"/>
        <bgColor indexed="26"/>
      </patternFill>
    </fill>
    <fill>
      <patternFill patternType="solid">
        <fgColor rgb="FFE0C2CD"/>
        <bgColor rgb="FFFFCCCC"/>
      </patternFill>
    </fill>
    <fill>
      <patternFill patternType="solid">
        <fgColor rgb="FFFFFFD7"/>
        <bgColor indexed="26"/>
      </patternFill>
    </fill>
    <fill>
      <patternFill patternType="solid">
        <fgColor rgb="FFDEE6EF"/>
        <bgColor rgb="FFDDDDDD"/>
      </patternFill>
    </fill>
    <fill>
      <patternFill patternType="solid">
        <fgColor rgb="FFFCD3C1"/>
        <bgColor rgb="FFFFD8CE"/>
      </patternFill>
    </fill>
    <fill>
      <patternFill patternType="solid">
        <fgColor indexed="65"/>
        <bgColor rgb="FFFFFFD7"/>
      </patternFill>
    </fill>
    <fill>
      <patternFill patternType="solid">
        <fgColor rgb="FFFFD8CE"/>
        <bgColor rgb="FFFCD3C1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7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  <xf fontId="2" fillId="0" borderId="0" numFmtId="0" applyNumberFormat="1" applyFont="1" applyFill="1" applyBorder="0"/>
    <xf fontId="2" fillId="0" borderId="0" numFmtId="160" applyNumberFormat="1" applyFont="1" applyFill="1" applyBorder="0"/>
    <xf fontId="3" fillId="0" borderId="0" numFmtId="0" applyNumberFormat="1" applyFont="1" applyFill="1" applyBorder="0"/>
    <xf fontId="3" fillId="0" borderId="0" numFmtId="0" applyNumberFormat="1" applyFont="1" applyFill="1" applyBorder="0">
      <alignment textRotation="90"/>
    </xf>
    <xf fontId="3" fillId="0" borderId="0" numFmtId="0" applyNumberFormat="1" applyFont="1" applyFill="1" applyBorder="0"/>
    <xf fontId="3" fillId="0" borderId="0" numFmtId="0" applyNumberFormat="1" applyFont="1" applyFill="1" applyBorder="0"/>
    <xf fontId="4" fillId="0" borderId="0" numFmtId="0" applyNumberFormat="1" applyFont="1" applyFill="1" applyBorder="0"/>
    <xf fontId="5" fillId="2" borderId="1" numFmtId="0" applyNumberFormat="1" applyFont="1" applyFill="1" applyBorder="1"/>
    <xf fontId="6" fillId="0" borderId="0" numFmtId="0" applyNumberFormat="1" applyFont="1" applyFill="1" applyBorder="0"/>
    <xf fontId="7" fillId="0" borderId="0" numFmtId="0" applyNumberFormat="1" applyFont="1" applyFill="1" applyBorder="0"/>
    <xf fontId="4" fillId="0" borderId="0" numFmtId="0" applyNumberFormat="1" applyFont="1" applyFill="1" applyBorder="0"/>
    <xf fontId="8" fillId="3" borderId="0" numFmtId="0" applyNumberFormat="1" applyFont="1" applyFill="1" applyBorder="0"/>
    <xf fontId="9" fillId="2" borderId="0" numFmtId="0" applyNumberFormat="1" applyFont="1" applyFill="1" applyBorder="0"/>
    <xf fontId="10" fillId="4" borderId="0" numFmtId="0" applyNumberFormat="1" applyFont="1" applyFill="1" applyBorder="0"/>
    <xf fontId="10" fillId="0" borderId="0" numFmtId="0" applyNumberFormat="1" applyFont="1" applyFill="1" applyBorder="0"/>
    <xf fontId="11" fillId="5" borderId="0" numFmtId="0" applyNumberFormat="1" applyFont="1" applyFill="1" applyBorder="0"/>
    <xf fontId="3" fillId="0" borderId="0" numFmtId="0" applyNumberFormat="1" applyFont="1" applyFill="1" applyBorder="0"/>
    <xf fontId="11" fillId="6" borderId="0" numFmtId="0" applyNumberFormat="1" applyFont="1" applyFill="1" applyBorder="0"/>
    <xf fontId="11" fillId="7" borderId="0" numFmtId="0" applyNumberFormat="1" applyFont="1" applyFill="1" applyBorder="0"/>
    <xf fontId="3" fillId="8" borderId="0" numFmtId="0" applyNumberFormat="1" applyFont="1" applyFill="1" applyBorder="0"/>
    <xf fontId="12" fillId="0" borderId="0" numFmtId="0" applyNumberFormat="1" applyFont="1" applyFill="1" applyBorder="1"/>
  </cellStyleXfs>
  <cellXfs count="25">
    <xf fontId="0" fillId="0" borderId="0" numFmtId="0" xfId="0"/>
    <xf fontId="0" fillId="0" borderId="0" numFmtId="0" xfId="0" applyAlignment="1">
      <alignment wrapText="1"/>
    </xf>
    <xf fontId="12" fillId="0" borderId="0" numFmtId="0" xfId="0" applyFont="1" applyAlignment="1">
      <alignment wrapText="1"/>
    </xf>
    <xf fontId="13" fillId="0" borderId="0" numFmtId="161" xfId="0" applyNumberFormat="1" applyFont="1" applyAlignment="1">
      <alignment horizontal="center" wrapText="1"/>
    </xf>
    <xf fontId="13" fillId="0" borderId="0" numFmtId="162" xfId="0" applyNumberFormat="1" applyFont="1" applyAlignment="1">
      <alignment horizontal="center" wrapText="1"/>
    </xf>
    <xf fontId="0" fillId="9" borderId="0" numFmtId="0" xfId="0" applyFill="1" applyAlignment="1">
      <alignment vertical="center" wrapText="1"/>
    </xf>
    <xf fontId="14" fillId="0" borderId="0" numFmtId="0" xfId="0" applyFont="1" applyAlignment="1">
      <alignment wrapText="1"/>
    </xf>
    <xf fontId="0" fillId="10" borderId="0" numFmtId="0" xfId="0" applyFill="1" applyAlignment="1">
      <alignment vertical="center" wrapText="1"/>
    </xf>
    <xf fontId="0" fillId="11" borderId="0" numFmtId="0" xfId="0" applyFill="1" applyAlignment="1">
      <alignment wrapText="1"/>
    </xf>
    <xf fontId="15" fillId="0" borderId="0" numFmtId="0" xfId="0" applyFont="1" applyAlignment="1">
      <alignment wrapText="1"/>
    </xf>
    <xf fontId="0" fillId="0" borderId="0" numFmtId="0" xfId="0" applyAlignment="1">
      <alignment wrapText="1"/>
    </xf>
    <xf fontId="16" fillId="0" borderId="0" numFmtId="0" xfId="0" applyFont="1" applyAlignment="1">
      <alignment wrapText="1"/>
    </xf>
    <xf fontId="0" fillId="12" borderId="0" numFmtId="0" xfId="0" applyFill="1" applyAlignment="1">
      <alignment wrapText="1"/>
    </xf>
    <xf fontId="0" fillId="13" borderId="0" numFmtId="0" xfId="0" applyFill="1" applyAlignment="1">
      <alignment horizontal="center" vertical="center" wrapText="1"/>
    </xf>
    <xf fontId="0" fillId="13" borderId="0" numFmtId="0" xfId="0" applyFill="1" applyAlignment="1">
      <alignment horizontal="center" vertical="center"/>
    </xf>
    <xf fontId="0" fillId="13" borderId="0" numFmtId="0" xfId="0" applyFill="1" applyAlignment="1">
      <alignment wrapText="1"/>
    </xf>
    <xf fontId="14" fillId="11" borderId="0" numFmtId="0" xfId="0" applyFont="1" applyFill="1" applyAlignment="1">
      <alignment wrapText="1"/>
    </xf>
    <xf fontId="17" fillId="0" borderId="0" numFmtId="0" xfId="0" applyFont="1" applyAlignment="1">
      <alignment wrapText="1"/>
    </xf>
    <xf fontId="12" fillId="0" borderId="0" numFmtId="0" xfId="0" applyFont="1"/>
    <xf fontId="18" fillId="14" borderId="0" numFmtId="0" xfId="0" applyFont="1" applyFill="1" applyAlignment="1">
      <alignment horizontal="justify" wrapText="1"/>
    </xf>
    <xf fontId="15" fillId="0" borderId="0" numFmtId="0" xfId="0" applyFont="1"/>
    <xf fontId="16" fillId="0" borderId="0" numFmtId="0" xfId="0" applyFont="1"/>
    <xf fontId="14" fillId="0" borderId="0" numFmtId="0" xfId="0" applyFont="1"/>
    <xf fontId="0" fillId="15" borderId="0" numFmtId="0" xfId="0" applyFill="1" applyAlignment="1">
      <alignment horizontal="center" vertical="center"/>
    </xf>
    <xf fontId="14" fillId="15" borderId="0" numFmtId="0" xfId="0" applyFont="1" applyFill="1" applyAlignment="1">
      <alignment horizontal="center" vertical="center"/>
    </xf>
  </cellXfs>
  <cellStyles count="2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Result" xfId="6" builtinId="53"/>
    <cellStyle name="Result2" xfId="7" builtinId="53"/>
    <cellStyle name="Heading" xfId="8" builtinId="53"/>
    <cellStyle name="Heading1" xfId="9" builtinId="53"/>
    <cellStyle name="Heading 1" xfId="10" builtinId="53"/>
    <cellStyle name="Heading 2" xfId="11" builtinId="53"/>
    <cellStyle name="Text" xfId="12" builtinId="53"/>
    <cellStyle name="Note" xfId="13" builtinId="53"/>
    <cellStyle name="Footnote" xfId="14" builtinId="53"/>
    <cellStyle name="Hyperlink" xfId="15" builtinId="53"/>
    <cellStyle name="Status" xfId="16" builtinId="53"/>
    <cellStyle name="Good" xfId="17" builtinId="53"/>
    <cellStyle name="Neutral" xfId="18" builtinId="53"/>
    <cellStyle name="Bad" xfId="19" builtinId="53"/>
    <cellStyle name="Warning" xfId="20" builtinId="53"/>
    <cellStyle name="Error" xfId="21" builtinId="53"/>
    <cellStyle name="Accent" xfId="22" builtinId="53"/>
    <cellStyle name="Accent 1" xfId="23" builtinId="53"/>
    <cellStyle name="Accent 2" xfId="24" builtinId="53"/>
    <cellStyle name="Accent 3" xfId="25" builtinId="53"/>
    <cellStyle name="Gnumeric-default" xfId="26" builtinId="53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95">
      <selection activeCell="C3" activeCellId="0" sqref="C3"/>
    </sheetView>
  </sheetViews>
  <sheetFormatPr defaultRowHeight="12.75"/>
  <cols>
    <col customWidth="1" min="1" max="1" style="1" width="18.890000000000001"/>
    <col customWidth="1" min="2" max="2" style="1" width="30.609999999999999"/>
    <col customWidth="1" min="3" max="3" style="1" width="53.799999999999997"/>
    <col customWidth="1" min="4" max="4" style="1" width="41.18"/>
    <col customWidth="1" min="5" max="5" style="1" width="48.049999999999997"/>
    <col customWidth="0" min="6" max="6" style="1" width="11.52"/>
    <col customWidth="1" min="7" max="127" style="1" width="8.6400000000000006"/>
    <col customWidth="0" min="128" max="1025" style="1" width="11.57"/>
    <col min="1026" max="16384" width="9.140625"/>
  </cols>
  <sheetData>
    <row r="1" ht="50.399999999999999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ht="50.399999999999999" customHeight="1">
      <c r="A2" s="3">
        <v>44067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ht="50.399999999999999" customHeight="1">
      <c r="A3" s="4">
        <f>A2 + 3</f>
        <v>44070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2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ht="50.399999999999999" customHeight="1">
      <c r="A4" s="4">
        <f t="shared" ref="A4:A11" si="0">A2 + 7</f>
        <v>44074</v>
      </c>
      <c r="B4" s="5" t="s">
        <v>12</v>
      </c>
      <c r="C4" s="6" t="s">
        <v>13</v>
      </c>
      <c r="D4" s="1" t="s">
        <v>14</v>
      </c>
      <c r="E4" s="1" t="s">
        <v>15</v>
      </c>
      <c r="F4" s="1" t="s">
        <v>16</v>
      </c>
      <c r="G4" s="2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ht="50.399999999999999" customHeight="1">
      <c r="A5" s="4">
        <f t="shared" si="0"/>
        <v>44077</v>
      </c>
      <c r="B5" s="5" t="s">
        <v>12</v>
      </c>
      <c r="C5" s="6" t="s">
        <v>17</v>
      </c>
      <c r="D5" s="1" t="s">
        <v>18</v>
      </c>
      <c r="E5" s="1" t="s">
        <v>19</v>
      </c>
      <c r="F5" s="1" t="s">
        <v>16</v>
      </c>
      <c r="G5" s="2"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ht="50.399999999999999" customHeight="1">
      <c r="A6" s="4">
        <f t="shared" si="0"/>
        <v>44081</v>
      </c>
      <c r="B6" s="1" t="s">
        <v>20</v>
      </c>
      <c r="C6" s="1" t="s">
        <v>20</v>
      </c>
      <c r="D6" s="1" t="s">
        <v>20</v>
      </c>
      <c r="E6" s="1" t="s">
        <v>20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ht="50.399999999999999" customHeight="1">
      <c r="A7" s="4">
        <f t="shared" si="0"/>
        <v>44084</v>
      </c>
      <c r="B7" s="7" t="s">
        <v>21</v>
      </c>
      <c r="C7" s="6" t="s">
        <v>22</v>
      </c>
      <c r="D7" s="1" t="s">
        <v>23</v>
      </c>
      <c r="E7" s="1" t="s">
        <v>24</v>
      </c>
      <c r="F7" s="1" t="s">
        <v>11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ht="50.399999999999999" customHeight="1">
      <c r="A8" s="4">
        <f t="shared" si="0"/>
        <v>44088</v>
      </c>
      <c r="B8" s="7" t="s">
        <v>21</v>
      </c>
      <c r="C8" s="6" t="s">
        <v>25</v>
      </c>
      <c r="D8" s="1" t="s">
        <v>26</v>
      </c>
      <c r="E8" s="1" t="s">
        <v>27</v>
      </c>
      <c r="F8" s="1" t="s">
        <v>11</v>
      </c>
      <c r="G8" s="2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ht="50.399999999999999" customHeight="1">
      <c r="A9" s="4">
        <f t="shared" si="0"/>
        <v>44091</v>
      </c>
      <c r="B9" s="7" t="s">
        <v>21</v>
      </c>
      <c r="C9" s="1" t="s">
        <v>28</v>
      </c>
      <c r="D9" s="1" t="s">
        <v>23</v>
      </c>
      <c r="E9" s="1" t="s">
        <v>27</v>
      </c>
      <c r="F9" s="1" t="s">
        <v>11</v>
      </c>
      <c r="G9" s="2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ht="50.399999999999999" customHeight="1">
      <c r="A10" s="4">
        <f t="shared" si="0"/>
        <v>44095</v>
      </c>
      <c r="B10" s="7" t="s">
        <v>21</v>
      </c>
      <c r="C10" s="1" t="s">
        <v>29</v>
      </c>
      <c r="D10" s="1" t="s">
        <v>23</v>
      </c>
      <c r="E10" s="1" t="s">
        <v>27</v>
      </c>
      <c r="F10" s="1" t="s">
        <v>11</v>
      </c>
      <c r="G10" s="2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ht="50.399999999999999" customHeight="1">
      <c r="A11" s="4">
        <f t="shared" si="0"/>
        <v>44098</v>
      </c>
      <c r="B11" s="7" t="s">
        <v>21</v>
      </c>
      <c r="C11" s="1" t="s">
        <v>30</v>
      </c>
      <c r="D11" s="1" t="s">
        <v>23</v>
      </c>
      <c r="E11" s="1" t="s">
        <v>27</v>
      </c>
      <c r="F11" s="1" t="s">
        <v>11</v>
      </c>
      <c r="G11" s="2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ht="50.399999999999999" customHeight="1">
      <c r="A12" s="4">
        <f t="shared" ref="A12:A32" si="1">A10 + 7</f>
        <v>44102</v>
      </c>
      <c r="B12" s="7" t="s">
        <v>21</v>
      </c>
      <c r="C12" t="s">
        <v>8</v>
      </c>
      <c r="D12" s="1" t="s">
        <v>23</v>
      </c>
      <c r="E12" s="1" t="s">
        <v>27</v>
      </c>
      <c r="F12" s="1" t="s">
        <v>11</v>
      </c>
      <c r="G12" s="2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ht="50.399999999999999" customHeight="1">
      <c r="A13" s="4">
        <f t="shared" si="1"/>
        <v>44105</v>
      </c>
      <c r="B13" s="8" t="s">
        <v>31</v>
      </c>
      <c r="C13" s="1" t="s">
        <v>32</v>
      </c>
      <c r="D13" s="1" t="s">
        <v>33</v>
      </c>
      <c r="E13" s="9" t="s">
        <v>34</v>
      </c>
      <c r="F13" s="10" t="s">
        <v>11</v>
      </c>
      <c r="G13" s="2"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ht="50.399999999999999" customHeight="1">
      <c r="A14" s="4">
        <f t="shared" si="1"/>
        <v>44109</v>
      </c>
      <c r="B14" s="8" t="s">
        <v>31</v>
      </c>
      <c r="C14" s="1" t="s">
        <v>35</v>
      </c>
      <c r="D14" s="1" t="s">
        <v>33</v>
      </c>
      <c r="E14" s="9" t="s">
        <v>34</v>
      </c>
      <c r="F14" s="1" t="s">
        <v>16</v>
      </c>
      <c r="G14" s="2">
        <v>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ht="50.399999999999999" customHeight="1">
      <c r="A15" s="4">
        <f t="shared" si="1"/>
        <v>44112</v>
      </c>
      <c r="B15" s="1" t="s">
        <v>36</v>
      </c>
      <c r="C15" s="1" t="s">
        <v>36</v>
      </c>
      <c r="D15" s="1" t="s">
        <v>36</v>
      </c>
      <c r="E15" s="1" t="s">
        <v>36</v>
      </c>
      <c r="F15" s="1" t="s">
        <v>16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ht="50.399999999999999" customHeight="1">
      <c r="A16" s="4">
        <f t="shared" si="1"/>
        <v>44116</v>
      </c>
      <c r="B16" s="1" t="s">
        <v>20</v>
      </c>
      <c r="C16" s="1" t="s">
        <v>20</v>
      </c>
      <c r="D16" s="1" t="s">
        <v>20</v>
      </c>
      <c r="E16" s="1" t="s">
        <v>20</v>
      </c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ht="95.5" customHeight="1">
      <c r="A17" s="4">
        <f t="shared" si="1"/>
        <v>44119</v>
      </c>
      <c r="B17" s="12" t="s">
        <v>37</v>
      </c>
      <c r="C17" s="1" t="s">
        <v>38</v>
      </c>
      <c r="D17" s="1" t="s">
        <v>39</v>
      </c>
      <c r="E17" s="9" t="s">
        <v>40</v>
      </c>
      <c r="F17" s="1" t="s">
        <v>11</v>
      </c>
      <c r="G17" s="2"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ht="28" customHeight="1">
      <c r="A18" s="4">
        <f t="shared" si="1"/>
        <v>44123</v>
      </c>
      <c r="B18" s="12" t="s">
        <v>41</v>
      </c>
      <c r="C18" t="s">
        <v>42</v>
      </c>
      <c r="D18" t="s">
        <v>43</v>
      </c>
      <c r="E18" t="s">
        <v>44</v>
      </c>
      <c r="F18" s="1" t="s">
        <v>11</v>
      </c>
      <c r="G18" s="2"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ht="25.5">
      <c r="A19" s="4">
        <f t="shared" si="1"/>
        <v>44126</v>
      </c>
      <c r="B19" s="12" t="s">
        <v>41</v>
      </c>
      <c r="C19" t="s">
        <v>42</v>
      </c>
      <c r="D19" t="s">
        <v>43</v>
      </c>
      <c r="E19" t="s">
        <v>44</v>
      </c>
      <c r="F19" s="1" t="s">
        <v>11</v>
      </c>
      <c r="G19" s="2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ht="43.25" customHeight="1">
      <c r="A20" s="4">
        <f t="shared" si="1"/>
        <v>44130</v>
      </c>
      <c r="B20" s="12" t="s">
        <v>37</v>
      </c>
      <c r="C20" s="1" t="s">
        <v>45</v>
      </c>
      <c r="D20" s="1" t="s">
        <v>46</v>
      </c>
      <c r="E20" s="9" t="s">
        <v>47</v>
      </c>
      <c r="F20" s="1" t="s">
        <v>11</v>
      </c>
      <c r="G20" s="2">
        <v>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ht="79.599999999999994" customHeight="1">
      <c r="A21" s="4">
        <f t="shared" si="1"/>
        <v>44133</v>
      </c>
      <c r="B21" s="12" t="s">
        <v>37</v>
      </c>
      <c r="C21" s="1" t="s">
        <v>48</v>
      </c>
      <c r="D21" s="1" t="s">
        <v>46</v>
      </c>
      <c r="E21" s="9" t="s">
        <v>47</v>
      </c>
      <c r="F21" s="1" t="s">
        <v>11</v>
      </c>
      <c r="G21" s="2"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ht="28" customHeight="1">
      <c r="A22" s="4">
        <f t="shared" si="1"/>
        <v>44137</v>
      </c>
      <c r="B22" s="13" t="s">
        <v>20</v>
      </c>
      <c r="C22" s="13" t="s">
        <v>36</v>
      </c>
      <c r="D22" s="13" t="s">
        <v>36</v>
      </c>
      <c r="E22" s="13" t="s">
        <v>36</v>
      </c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ht="94" customHeight="1">
      <c r="A23" s="4">
        <f t="shared" si="1"/>
        <v>44140</v>
      </c>
      <c r="B23" s="12" t="s">
        <v>37</v>
      </c>
      <c r="C23" s="1" t="s">
        <v>49</v>
      </c>
      <c r="D23" s="1" t="s">
        <v>46</v>
      </c>
      <c r="E23" s="9" t="s">
        <v>47</v>
      </c>
      <c r="F23" s="1" t="s">
        <v>11</v>
      </c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ht="109" customHeight="1">
      <c r="A24" s="4">
        <f t="shared" si="1"/>
        <v>44144</v>
      </c>
      <c r="B24" s="12" t="s">
        <v>50</v>
      </c>
      <c r="C24" s="6" t="s">
        <v>51</v>
      </c>
      <c r="D24" s="1" t="s">
        <v>46</v>
      </c>
      <c r="E24" s="9" t="s">
        <v>47</v>
      </c>
      <c r="F24" s="1" t="s">
        <v>11</v>
      </c>
      <c r="G24" s="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ht="49" customHeight="1">
      <c r="A25" s="4">
        <f t="shared" si="1"/>
        <v>44147</v>
      </c>
      <c r="B25" s="12" t="s">
        <v>50</v>
      </c>
      <c r="C25" s="6" t="s">
        <v>52</v>
      </c>
      <c r="D25" s="1" t="s">
        <v>46</v>
      </c>
      <c r="E25" s="9" t="s">
        <v>47</v>
      </c>
      <c r="F25" s="1" t="s">
        <v>11</v>
      </c>
      <c r="G25" s="2"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ht="104" customHeight="1">
      <c r="A26" s="4">
        <f t="shared" si="1"/>
        <v>44151</v>
      </c>
      <c r="B26" s="12" t="s">
        <v>53</v>
      </c>
      <c r="C26" s="1" t="s">
        <v>54</v>
      </c>
      <c r="D26" s="1" t="s">
        <v>46</v>
      </c>
      <c r="E26" s="9" t="s">
        <v>47</v>
      </c>
      <c r="F26" s="1" t="s">
        <v>16</v>
      </c>
      <c r="G26" s="2">
        <v>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ht="73.599999999999994" customHeight="1">
      <c r="A27" s="4">
        <f t="shared" si="1"/>
        <v>44154</v>
      </c>
      <c r="B27" s="12" t="s">
        <v>55</v>
      </c>
      <c r="C27" s="6" t="s">
        <v>56</v>
      </c>
      <c r="D27" s="1" t="s">
        <v>57</v>
      </c>
      <c r="E27" s="9" t="s">
        <v>58</v>
      </c>
      <c r="F27" s="1" t="s">
        <v>11</v>
      </c>
      <c r="G27" s="2">
        <v>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ht="68.650000000000006" customHeight="1">
      <c r="A28" s="4">
        <f t="shared" si="1"/>
        <v>44158</v>
      </c>
      <c r="B28" s="12" t="s">
        <v>55</v>
      </c>
      <c r="C28" s="6" t="s">
        <v>59</v>
      </c>
      <c r="D28" s="1" t="s">
        <v>57</v>
      </c>
      <c r="E28" s="9" t="s">
        <v>60</v>
      </c>
      <c r="F28" s="1" t="s">
        <v>11</v>
      </c>
      <c r="G28" s="2"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ht="83.549999999999997" customHeight="1">
      <c r="A29" s="4">
        <f t="shared" si="1"/>
        <v>44161</v>
      </c>
      <c r="B29" t="s">
        <v>61</v>
      </c>
      <c r="C29" t="s">
        <v>61</v>
      </c>
      <c r="D29" t="s">
        <v>61</v>
      </c>
      <c r="E29" t="s">
        <v>61</v>
      </c>
      <c r="F29" s="1" t="s">
        <v>16</v>
      </c>
      <c r="G29" s="2">
        <v>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ht="41" customHeight="1">
      <c r="A30" s="4">
        <f t="shared" si="1"/>
        <v>44165</v>
      </c>
      <c r="B30" t="s">
        <v>61</v>
      </c>
      <c r="C30" t="s">
        <v>61</v>
      </c>
      <c r="D30" t="s">
        <v>61</v>
      </c>
      <c r="E30" t="s">
        <v>61</v>
      </c>
      <c r="G30" s="2">
        <v>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ht="52" customHeight="1">
      <c r="A31" s="4">
        <f t="shared" si="1"/>
        <v>44168</v>
      </c>
      <c r="F31" s="1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ht="60" customHeight="1">
      <c r="A32" s="4">
        <f t="shared" si="1"/>
        <v>44172</v>
      </c>
      <c r="B32" t="s">
        <v>62</v>
      </c>
      <c r="C32" t="s">
        <v>62</v>
      </c>
      <c r="D32" t="s">
        <v>62</v>
      </c>
      <c r="E32" t="s">
        <v>62</v>
      </c>
      <c r="F32" s="11"/>
    </row>
    <row r="33" ht="80" customHeight="1"/>
    <row r="34" ht="46" customHeight="1"/>
    <row r="35" ht="48" customHeight="1"/>
    <row r="36" ht="27" customHeight="1"/>
    <row r="37" ht="12.800000000000001"/>
    <row r="38" ht="12.800000000000001"/>
    <row r="39" ht="12.800000000000001"/>
    <row r="40" ht="12.800000000000001"/>
    <row r="41" ht="12.800000000000001"/>
    <row r="1048576" ht="27" customHeight="1"/>
  </sheetData>
  <mergeCells count="1">
    <mergeCell ref="B22:E22"/>
  </mergeCells>
  <printOptions headings="0" gridLines="0"/>
  <pageMargins left="1" right="1" top="1.1388888888888899" bottom="1.1388888888888899" header="1" footer="1"/>
  <pageSetup blackAndWhite="0" cellComments="atEnd" copies="1" draft="0" errors="displayed" firstPageNumber="1" fitToHeight="1" fitToWidth="1" horizontalDpi="300" orientation="portrait" pageOrder="downThenOver" paperSize="9" scale="100" useFirstPageNumber="1" usePrinterDefaults="1" verticalDpi="300"/>
  <headerFooter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95">
      <selection activeCell="D19" activeCellId="0" sqref="D19"/>
    </sheetView>
  </sheetViews>
  <sheetFormatPr defaultRowHeight="11.6"/>
  <cols>
    <col customWidth="1" min="1" max="1" style="1" width="18.890000000000001"/>
    <col customWidth="1" min="2" max="2" style="1" width="30.609999999999999"/>
    <col customWidth="1" min="3" max="3" style="1" width="53.799999999999997"/>
    <col customWidth="1" min="4" max="4" style="1" width="41.18"/>
    <col customWidth="1" min="5" max="5" style="1" width="48.049999999999997"/>
    <col customWidth="0" min="6" max="6" style="1" width="11.52"/>
    <col customWidth="1" min="7" max="127" style="1" width="8.6400000000000006"/>
    <col customWidth="0" min="128" max="1025" style="1" width="11.57"/>
  </cols>
  <sheetData>
    <row r="1" ht="50.399999999999999" customHeight="1">
      <c r="A1" s="2" t="s">
        <v>0</v>
      </c>
      <c r="B1" s="2" t="s">
        <v>63</v>
      </c>
      <c r="C1" s="2" t="s">
        <v>64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ht="50.399999999999999" customHeight="1">
      <c r="A2" s="3">
        <v>43871</v>
      </c>
      <c r="B2" s="1" t="s">
        <v>7</v>
      </c>
      <c r="D2" s="1" t="s">
        <v>9</v>
      </c>
      <c r="E2" s="1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ht="50.399999999999999" customHeight="1">
      <c r="A3" s="4">
        <f>A2 + 3</f>
        <v>43874</v>
      </c>
      <c r="B3" s="1" t="s">
        <v>7</v>
      </c>
      <c r="D3" s="1" t="s">
        <v>9</v>
      </c>
      <c r="E3" s="1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ht="50.399999999999999" customHeight="1">
      <c r="A4" s="4">
        <f t="shared" ref="A4:A11" si="2">A2 + 7</f>
        <v>43878</v>
      </c>
      <c r="B4" s="5" t="s">
        <v>12</v>
      </c>
      <c r="C4" s="6" t="s">
        <v>13</v>
      </c>
      <c r="D4" s="1" t="s">
        <v>14</v>
      </c>
      <c r="E4" s="1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ht="50.399999999999999" customHeight="1">
      <c r="A5" s="4">
        <f t="shared" si="2"/>
        <v>43881</v>
      </c>
      <c r="B5" s="5" t="s">
        <v>12</v>
      </c>
      <c r="C5" s="6" t="s">
        <v>65</v>
      </c>
      <c r="D5" s="1" t="s">
        <v>66</v>
      </c>
      <c r="E5" s="1" t="s">
        <v>67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ht="50.399999999999999" customHeight="1">
      <c r="A6" s="4">
        <f t="shared" si="2"/>
        <v>43885</v>
      </c>
      <c r="B6" s="1" t="s">
        <v>20</v>
      </c>
      <c r="C6" s="1" t="s">
        <v>20</v>
      </c>
      <c r="D6" s="1" t="s">
        <v>20</v>
      </c>
      <c r="E6" s="1" t="s">
        <v>20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ht="50.399999999999999" customHeight="1">
      <c r="A7" s="4">
        <f t="shared" si="2"/>
        <v>43888</v>
      </c>
      <c r="B7" s="5" t="s">
        <v>12</v>
      </c>
      <c r="C7" s="6" t="s">
        <v>17</v>
      </c>
      <c r="D7" s="1" t="s">
        <v>18</v>
      </c>
      <c r="E7" s="1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ht="50.399999999999999" customHeight="1">
      <c r="A8" s="4">
        <f t="shared" si="2"/>
        <v>43892</v>
      </c>
      <c r="B8" s="7" t="s">
        <v>21</v>
      </c>
      <c r="C8" s="6" t="s">
        <v>22</v>
      </c>
      <c r="D8" s="1" t="s">
        <v>23</v>
      </c>
      <c r="E8" s="1" t="s">
        <v>24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ht="50.399999999999999" customHeight="1">
      <c r="A9" s="4">
        <f t="shared" si="2"/>
        <v>43895</v>
      </c>
      <c r="B9" s="7" t="s">
        <v>21</v>
      </c>
      <c r="C9" s="6" t="s">
        <v>25</v>
      </c>
      <c r="D9" s="1" t="s">
        <v>26</v>
      </c>
      <c r="E9" s="1" t="s">
        <v>27</v>
      </c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ht="50.399999999999999" customHeight="1">
      <c r="A10" s="4">
        <f t="shared" si="2"/>
        <v>43899</v>
      </c>
      <c r="B10" s="7" t="s">
        <v>21</v>
      </c>
      <c r="C10" s="1" t="s">
        <v>28</v>
      </c>
      <c r="D10" s="1" t="s">
        <v>23</v>
      </c>
      <c r="E10" s="1" t="s">
        <v>27</v>
      </c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ht="50.399999999999999" customHeight="1">
      <c r="A11" s="4">
        <f t="shared" si="2"/>
        <v>43902</v>
      </c>
      <c r="B11" s="14" t="s">
        <v>68</v>
      </c>
      <c r="C11" s="14"/>
      <c r="D11" s="14"/>
      <c r="E11" s="14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ht="50.399999999999999" customHeight="1">
      <c r="A12" s="4">
        <f t="shared" ref="A12:A40" si="3">A10 + 7</f>
        <v>43906</v>
      </c>
      <c r="B12" s="14"/>
      <c r="C12" s="14"/>
      <c r="D12" s="14"/>
      <c r="E12" s="14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ht="50.399999999999999" customHeight="1">
      <c r="A13" s="4">
        <f t="shared" si="3"/>
        <v>43909</v>
      </c>
      <c r="B13" s="14"/>
      <c r="C13" s="14"/>
      <c r="D13" s="14"/>
      <c r="E13" s="14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ht="50.399999999999999" customHeight="1">
      <c r="A14" s="4">
        <f t="shared" si="3"/>
        <v>43913</v>
      </c>
      <c r="B14" s="7" t="s">
        <v>21</v>
      </c>
      <c r="C14" s="1" t="s">
        <v>29</v>
      </c>
      <c r="D14" s="1" t="s">
        <v>23</v>
      </c>
      <c r="E14" s="1" t="s">
        <v>27</v>
      </c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ht="50.399999999999999" customHeight="1">
      <c r="A15" s="4">
        <f t="shared" si="3"/>
        <v>43916</v>
      </c>
      <c r="B15" s="7" t="s">
        <v>21</v>
      </c>
      <c r="C15" s="1" t="s">
        <v>30</v>
      </c>
      <c r="D15" s="1" t="s">
        <v>23</v>
      </c>
      <c r="E15" s="1" t="s">
        <v>27</v>
      </c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ht="50.399999999999999" customHeight="1">
      <c r="A16" s="4">
        <f t="shared" si="3"/>
        <v>43920</v>
      </c>
      <c r="B16" s="7" t="s">
        <v>21</v>
      </c>
      <c r="C16" t="s">
        <v>8</v>
      </c>
      <c r="D16" s="1" t="s">
        <v>23</v>
      </c>
      <c r="E16" s="1" t="s">
        <v>27</v>
      </c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ht="95.5" customHeight="1">
      <c r="A17" s="4">
        <f t="shared" si="3"/>
        <v>43923</v>
      </c>
      <c r="B17" s="7" t="s">
        <v>21</v>
      </c>
      <c r="C17" t="s">
        <v>8</v>
      </c>
      <c r="D17" s="1" t="s">
        <v>23</v>
      </c>
      <c r="E17" s="1" t="s">
        <v>27</v>
      </c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ht="28" customHeight="1">
      <c r="A18" s="4">
        <f t="shared" si="3"/>
        <v>43927</v>
      </c>
      <c r="B18" s="7" t="s">
        <v>21</v>
      </c>
      <c r="C18" s="6" t="s">
        <v>69</v>
      </c>
      <c r="D18" s="1" t="s">
        <v>70</v>
      </c>
      <c r="E18" s="1" t="s">
        <v>71</v>
      </c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ht="25.25">
      <c r="A19" s="4">
        <f t="shared" si="3"/>
        <v>43930</v>
      </c>
      <c r="B19" s="7" t="s">
        <v>21</v>
      </c>
      <c r="C19" s="1" t="s">
        <v>72</v>
      </c>
      <c r="D19" s="1" t="s">
        <v>23</v>
      </c>
      <c r="E19" s="9" t="s">
        <v>73</v>
      </c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ht="43.25" customHeight="1">
      <c r="A20" s="4">
        <f t="shared" si="3"/>
        <v>43934</v>
      </c>
      <c r="B20" s="1" t="s">
        <v>36</v>
      </c>
      <c r="C20" s="1" t="s">
        <v>36</v>
      </c>
      <c r="D20" s="1" t="s">
        <v>36</v>
      </c>
      <c r="E20" s="1" t="s">
        <v>36</v>
      </c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ht="79.599999999999994" customHeight="1">
      <c r="A21" s="4">
        <f t="shared" si="3"/>
        <v>43937</v>
      </c>
      <c r="B21" s="1" t="s">
        <v>36</v>
      </c>
      <c r="C21" s="1" t="s">
        <v>36</v>
      </c>
      <c r="D21" s="1" t="s">
        <v>36</v>
      </c>
      <c r="E21" s="1" t="s">
        <v>36</v>
      </c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ht="28" customHeight="1">
      <c r="A22" s="4">
        <f t="shared" si="3"/>
        <v>43941</v>
      </c>
      <c r="B22" s="13" t="s">
        <v>20</v>
      </c>
      <c r="C22" s="13" t="s">
        <v>36</v>
      </c>
      <c r="D22" s="13" t="s">
        <v>36</v>
      </c>
      <c r="E22" s="13" t="s">
        <v>36</v>
      </c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ht="94" customHeight="1">
      <c r="A23" s="4">
        <f t="shared" si="3"/>
        <v>43944</v>
      </c>
      <c r="B23" s="8" t="s">
        <v>74</v>
      </c>
      <c r="C23" s="1" t="s">
        <v>75</v>
      </c>
      <c r="D23" s="1" t="s">
        <v>76</v>
      </c>
      <c r="E23" s="9" t="s">
        <v>77</v>
      </c>
      <c r="F23" s="1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ht="109" customHeight="1">
      <c r="A24" s="4">
        <f t="shared" si="3"/>
        <v>43948</v>
      </c>
      <c r="B24" s="12" t="s">
        <v>37</v>
      </c>
      <c r="C24" s="1" t="s">
        <v>38</v>
      </c>
      <c r="D24" s="1" t="s">
        <v>39</v>
      </c>
      <c r="E24" s="9" t="s">
        <v>40</v>
      </c>
      <c r="F24" s="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ht="49" customHeight="1">
      <c r="A25" s="4">
        <f t="shared" si="3"/>
        <v>43951</v>
      </c>
      <c r="B25" s="12" t="s">
        <v>41</v>
      </c>
      <c r="C25" t="s">
        <v>42</v>
      </c>
      <c r="D25" t="s">
        <v>43</v>
      </c>
      <c r="E25" t="s">
        <v>44</v>
      </c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ht="104" customHeight="1">
      <c r="A26" s="4">
        <f t="shared" si="3"/>
        <v>43955</v>
      </c>
      <c r="B26" s="12" t="s">
        <v>37</v>
      </c>
      <c r="C26" s="1" t="s">
        <v>48</v>
      </c>
      <c r="D26" s="1" t="s">
        <v>46</v>
      </c>
      <c r="E26" s="9" t="s">
        <v>47</v>
      </c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ht="73.599999999999994" customHeight="1">
      <c r="A27" s="4">
        <f t="shared" si="3"/>
        <v>43958</v>
      </c>
      <c r="B27" s="12" t="s">
        <v>37</v>
      </c>
      <c r="C27" s="1" t="s">
        <v>49</v>
      </c>
      <c r="D27" s="1" t="s">
        <v>46</v>
      </c>
      <c r="E27" s="9" t="s">
        <v>47</v>
      </c>
      <c r="F27" s="1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ht="68.650000000000006" customHeight="1">
      <c r="A28" s="4">
        <f t="shared" si="3"/>
        <v>43962</v>
      </c>
      <c r="B28" s="12" t="s">
        <v>37</v>
      </c>
      <c r="C28" s="1" t="s">
        <v>45</v>
      </c>
      <c r="D28" s="1" t="s">
        <v>46</v>
      </c>
      <c r="E28" s="9" t="s">
        <v>47</v>
      </c>
      <c r="F28" s="1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ht="83.549999999999997" customHeight="1">
      <c r="A29" s="4">
        <f t="shared" si="3"/>
        <v>43965</v>
      </c>
      <c r="B29" s="12" t="s">
        <v>50</v>
      </c>
      <c r="C29" s="6" t="s">
        <v>51</v>
      </c>
      <c r="D29" s="1" t="s">
        <v>46</v>
      </c>
      <c r="E29" s="9" t="s">
        <v>47</v>
      </c>
      <c r="F29" s="1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ht="41" customHeight="1">
      <c r="A30" s="4">
        <f t="shared" si="3"/>
        <v>43969</v>
      </c>
      <c r="B30" s="12" t="s">
        <v>50</v>
      </c>
      <c r="C30" s="6" t="s">
        <v>52</v>
      </c>
      <c r="D30" s="1" t="s">
        <v>46</v>
      </c>
      <c r="E30" s="9" t="s">
        <v>47</v>
      </c>
      <c r="F30" s="1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ht="52" customHeight="1">
      <c r="A31" s="4">
        <f t="shared" si="3"/>
        <v>43972</v>
      </c>
      <c r="B31" s="12" t="s">
        <v>53</v>
      </c>
      <c r="C31" s="1" t="s">
        <v>54</v>
      </c>
      <c r="D31" s="1" t="s">
        <v>46</v>
      </c>
      <c r="E31" s="9" t="s">
        <v>47</v>
      </c>
      <c r="F31" s="1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ht="60" customHeight="1">
      <c r="A32" s="4">
        <f t="shared" si="3"/>
        <v>43976</v>
      </c>
      <c r="B32" t="s">
        <v>78</v>
      </c>
      <c r="C32" t="s">
        <v>79</v>
      </c>
      <c r="D32" s="1" t="s">
        <v>46</v>
      </c>
      <c r="E32" t="s">
        <v>79</v>
      </c>
      <c r="F32" s="11"/>
    </row>
    <row r="33" ht="80" customHeight="1">
      <c r="A33" s="4">
        <f t="shared" si="3"/>
        <v>43979</v>
      </c>
      <c r="B33" s="12" t="s">
        <v>55</v>
      </c>
      <c r="C33" s="6" t="s">
        <v>56</v>
      </c>
      <c r="D33" s="1" t="s">
        <v>57</v>
      </c>
      <c r="E33" s="9" t="s">
        <v>58</v>
      </c>
      <c r="F33" s="11"/>
    </row>
    <row r="34" ht="46" customHeight="1">
      <c r="A34" s="4">
        <f t="shared" si="3"/>
        <v>43983</v>
      </c>
      <c r="B34" s="12" t="s">
        <v>55</v>
      </c>
      <c r="C34" s="6" t="s">
        <v>59</v>
      </c>
      <c r="D34" s="1" t="s">
        <v>57</v>
      </c>
      <c r="E34" s="9" t="s">
        <v>60</v>
      </c>
      <c r="F34" s="11"/>
    </row>
    <row r="35" ht="48" customHeight="1">
      <c r="A35" s="4">
        <f t="shared" si="3"/>
        <v>43986</v>
      </c>
      <c r="B35" s="12" t="s">
        <v>55</v>
      </c>
      <c r="C35" s="1" t="s">
        <v>80</v>
      </c>
      <c r="D35" s="1" t="s">
        <v>57</v>
      </c>
      <c r="E35" s="9" t="s">
        <v>81</v>
      </c>
      <c r="F35" s="11"/>
    </row>
    <row r="36" ht="27" customHeight="1">
      <c r="A36" s="4">
        <f t="shared" si="3"/>
        <v>43990</v>
      </c>
      <c r="B36" s="12" t="s">
        <v>55</v>
      </c>
      <c r="C36" t="s">
        <v>82</v>
      </c>
      <c r="D36" s="1" t="s">
        <v>57</v>
      </c>
      <c r="E36" t="s">
        <v>82</v>
      </c>
      <c r="F36" s="11"/>
    </row>
    <row r="37" ht="13">
      <c r="A37" s="4">
        <f t="shared" si="3"/>
        <v>43993</v>
      </c>
      <c r="B37" s="1" t="s">
        <v>20</v>
      </c>
      <c r="C37" s="1" t="s">
        <v>20</v>
      </c>
      <c r="D37" s="1" t="s">
        <v>20</v>
      </c>
      <c r="E37" s="1" t="s">
        <v>20</v>
      </c>
      <c r="F37" s="11"/>
    </row>
    <row r="38" ht="12.800000000000001">
      <c r="A38" s="4">
        <f t="shared" si="3"/>
        <v>43997</v>
      </c>
      <c r="B38" s="15" t="s">
        <v>61</v>
      </c>
      <c r="C38" s="15" t="s">
        <v>61</v>
      </c>
      <c r="D38" s="15" t="s">
        <v>61</v>
      </c>
      <c r="E38" s="15" t="s">
        <v>61</v>
      </c>
      <c r="F38" s="11"/>
    </row>
    <row r="39" ht="12.800000000000001">
      <c r="A39" s="4">
        <f t="shared" si="3"/>
        <v>44000</v>
      </c>
    </row>
    <row r="40" ht="12.800000000000001">
      <c r="A40" s="4">
        <f t="shared" si="3"/>
        <v>44004</v>
      </c>
    </row>
    <row r="1048576" ht="27" customHeight="1"/>
  </sheetData>
  <mergeCells count="2">
    <mergeCell ref="B11:E13"/>
    <mergeCell ref="B22:E22"/>
  </mergeCells>
  <printOptions headings="0" gridLines="0"/>
  <pageMargins left="1" right="1" top="1.1388888888888899" bottom="1.1388888888888899" header="1" footer="1"/>
  <pageSetup blackAndWhite="0" cellComments="atEnd" copies="1" draft="0" errors="displayed" firstPageNumber="1" fitToHeight="1" fitToWidth="1" horizontalDpi="300" orientation="portrait" pageOrder="downThenOver" paperSize="9" scale="100" useFirstPageNumber="0" usePrinterDefaults="1" verticalDpi="300"/>
  <headerFooter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95">
      <selection activeCell="B17" activeCellId="0" sqref="B17"/>
    </sheetView>
  </sheetViews>
  <sheetFormatPr defaultRowHeight="11.6"/>
  <cols>
    <col customWidth="1" min="1" max="1" style="1" width="18.890000000000001"/>
    <col customWidth="1" min="2" max="2" style="1" width="30.609999999999999"/>
    <col customWidth="1" min="3" max="3" style="1" width="53.799999999999997"/>
    <col customWidth="1" min="4" max="4" style="1" width="41.18"/>
    <col customWidth="1" min="5" max="5" style="1" width="48.049999999999997"/>
    <col customWidth="0" min="6" max="6" style="1" width="11.52"/>
    <col customWidth="1" min="7" max="127" style="1" width="8.6400000000000006"/>
    <col customWidth="0" min="128" max="1025" style="1" width="11.57"/>
  </cols>
  <sheetData>
    <row r="1" ht="50.399999999999999" customHeight="1">
      <c r="A1" s="2" t="s">
        <v>0</v>
      </c>
      <c r="B1" s="2" t="s">
        <v>63</v>
      </c>
      <c r="C1" s="2" t="s">
        <v>64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ht="50.399999999999999" customHeight="1">
      <c r="A2" s="3">
        <v>43871</v>
      </c>
      <c r="B2" s="1" t="s">
        <v>7</v>
      </c>
      <c r="D2" s="1" t="s">
        <v>9</v>
      </c>
      <c r="E2" s="1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ht="50.399999999999999" customHeight="1">
      <c r="A3" s="4">
        <f>A2 + 3</f>
        <v>43874</v>
      </c>
      <c r="B3" s="1" t="s">
        <v>7</v>
      </c>
      <c r="D3" s="1" t="s">
        <v>9</v>
      </c>
      <c r="E3" s="1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ht="50.399999999999999" customHeight="1">
      <c r="A4" s="4">
        <f t="shared" ref="A4:A11" si="4">A2 + 7</f>
        <v>43878</v>
      </c>
      <c r="B4" s="5" t="s">
        <v>12</v>
      </c>
      <c r="C4" s="6" t="s">
        <v>13</v>
      </c>
      <c r="D4" s="1" t="s">
        <v>14</v>
      </c>
      <c r="E4" s="1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ht="50.399999999999999" customHeight="1">
      <c r="A5" s="4">
        <f t="shared" si="4"/>
        <v>43881</v>
      </c>
      <c r="B5" s="5" t="s">
        <v>12</v>
      </c>
      <c r="C5" s="6" t="s">
        <v>65</v>
      </c>
      <c r="D5" s="1" t="s">
        <v>66</v>
      </c>
      <c r="E5" s="1" t="s">
        <v>67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ht="50.399999999999999" customHeight="1">
      <c r="A6" s="4">
        <f t="shared" si="4"/>
        <v>43885</v>
      </c>
      <c r="B6" s="1" t="s">
        <v>20</v>
      </c>
      <c r="C6" s="1" t="s">
        <v>20</v>
      </c>
      <c r="D6" s="1" t="s">
        <v>20</v>
      </c>
      <c r="E6" s="1" t="s">
        <v>20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ht="50.399999999999999" customHeight="1">
      <c r="A7" s="4">
        <f t="shared" si="4"/>
        <v>43888</v>
      </c>
      <c r="B7" s="5" t="s">
        <v>12</v>
      </c>
      <c r="C7" s="6" t="s">
        <v>17</v>
      </c>
      <c r="D7" s="1" t="s">
        <v>18</v>
      </c>
      <c r="E7" s="1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ht="50.399999999999999" customHeight="1">
      <c r="A8" s="4">
        <f t="shared" si="4"/>
        <v>43892</v>
      </c>
      <c r="B8" s="7" t="s">
        <v>21</v>
      </c>
      <c r="C8" s="6" t="s">
        <v>22</v>
      </c>
      <c r="D8" s="1" t="s">
        <v>23</v>
      </c>
      <c r="E8" s="1" t="s">
        <v>24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ht="50.399999999999999" customHeight="1">
      <c r="A9" s="4">
        <f t="shared" si="4"/>
        <v>43895</v>
      </c>
      <c r="B9" s="7" t="s">
        <v>21</v>
      </c>
      <c r="C9" s="6" t="s">
        <v>25</v>
      </c>
      <c r="D9" s="1" t="s">
        <v>26</v>
      </c>
      <c r="E9" s="1" t="s">
        <v>27</v>
      </c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ht="50.399999999999999" customHeight="1">
      <c r="A10" s="4">
        <f t="shared" si="4"/>
        <v>43899</v>
      </c>
      <c r="B10" s="7" t="s">
        <v>21</v>
      </c>
      <c r="C10" s="1" t="s">
        <v>28</v>
      </c>
      <c r="D10" s="1" t="s">
        <v>23</v>
      </c>
      <c r="E10" s="1" t="s">
        <v>27</v>
      </c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ht="50.399999999999999" customHeight="1">
      <c r="A11" s="4">
        <f t="shared" si="4"/>
        <v>43902</v>
      </c>
      <c r="B11" s="14" t="s">
        <v>68</v>
      </c>
      <c r="C11" s="14"/>
      <c r="D11" s="14"/>
      <c r="E11" s="14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ht="50.399999999999999" customHeight="1">
      <c r="A12" s="4">
        <f t="shared" ref="A12:A40" si="5">A10 + 7</f>
        <v>43906</v>
      </c>
      <c r="B12" s="14"/>
      <c r="C12" s="14"/>
      <c r="D12" s="14"/>
      <c r="E12" s="14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ht="50.399999999999999" customHeight="1">
      <c r="A13" s="4">
        <f t="shared" si="5"/>
        <v>43909</v>
      </c>
      <c r="B13" s="14"/>
      <c r="C13" s="14"/>
      <c r="D13" s="14"/>
      <c r="E13" s="14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ht="50.399999999999999" customHeight="1">
      <c r="A14" s="4">
        <f t="shared" si="5"/>
        <v>43913</v>
      </c>
      <c r="B14" s="7" t="s">
        <v>21</v>
      </c>
      <c r="C14" s="1" t="s">
        <v>29</v>
      </c>
      <c r="D14" s="1" t="s">
        <v>23</v>
      </c>
      <c r="E14" s="1" t="s">
        <v>27</v>
      </c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ht="50.399999999999999" customHeight="1">
      <c r="A15" s="4">
        <f t="shared" si="5"/>
        <v>43916</v>
      </c>
      <c r="B15" s="7" t="s">
        <v>21</v>
      </c>
      <c r="C15" s="1" t="s">
        <v>30</v>
      </c>
      <c r="D15" s="1" t="s">
        <v>23</v>
      </c>
      <c r="E15" s="1" t="s">
        <v>27</v>
      </c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ht="50.399999999999999" customHeight="1">
      <c r="A16" s="4">
        <f t="shared" si="5"/>
        <v>43920</v>
      </c>
      <c r="B16" s="7" t="s">
        <v>21</v>
      </c>
      <c r="C16" s="1" t="s">
        <v>72</v>
      </c>
      <c r="D16" s="1" t="s">
        <v>23</v>
      </c>
      <c r="E16" s="9" t="s">
        <v>73</v>
      </c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ht="95.5" customHeight="1">
      <c r="A17" s="4">
        <f t="shared" si="5"/>
        <v>43923</v>
      </c>
      <c r="B17" s="8" t="s">
        <v>31</v>
      </c>
      <c r="C17" s="1" t="s">
        <v>32</v>
      </c>
      <c r="D17" s="1" t="s">
        <v>33</v>
      </c>
      <c r="E17" s="9" t="s">
        <v>34</v>
      </c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ht="28" customHeight="1">
      <c r="A18" s="4">
        <f t="shared" si="5"/>
        <v>43927</v>
      </c>
      <c r="B18" s="8" t="s">
        <v>31</v>
      </c>
      <c r="C18" s="1" t="s">
        <v>35</v>
      </c>
      <c r="D18" s="1" t="s">
        <v>33</v>
      </c>
      <c r="E18" s="9" t="s">
        <v>34</v>
      </c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ht="49">
      <c r="A19" s="4">
        <f t="shared" si="5"/>
        <v>43930</v>
      </c>
      <c r="B19" s="16" t="s">
        <v>83</v>
      </c>
      <c r="C19" s="17" t="s">
        <v>84</v>
      </c>
      <c r="D19" s="1" t="s">
        <v>85</v>
      </c>
      <c r="E19" s="17" t="s">
        <v>86</v>
      </c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ht="43.25" customHeight="1">
      <c r="A20" s="4">
        <f t="shared" si="5"/>
        <v>43934</v>
      </c>
      <c r="B20" s="1" t="s">
        <v>36</v>
      </c>
      <c r="C20" s="1" t="s">
        <v>36</v>
      </c>
      <c r="D20" s="1" t="s">
        <v>36</v>
      </c>
      <c r="E20" s="1" t="s">
        <v>36</v>
      </c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ht="79.599999999999994" customHeight="1">
      <c r="A21" s="4">
        <f t="shared" si="5"/>
        <v>43937</v>
      </c>
      <c r="B21" s="1" t="s">
        <v>36</v>
      </c>
      <c r="C21" s="1" t="s">
        <v>36</v>
      </c>
      <c r="D21" s="1" t="s">
        <v>36</v>
      </c>
      <c r="E21" s="1" t="s">
        <v>36</v>
      </c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ht="28" customHeight="1">
      <c r="A22" s="4">
        <f t="shared" si="5"/>
        <v>43941</v>
      </c>
      <c r="B22" s="13" t="s">
        <v>20</v>
      </c>
      <c r="C22" s="13" t="s">
        <v>36</v>
      </c>
      <c r="D22" s="13" t="s">
        <v>36</v>
      </c>
      <c r="E22" s="13" t="s">
        <v>36</v>
      </c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ht="94" customHeight="1">
      <c r="A23" s="4">
        <f t="shared" si="5"/>
        <v>43944</v>
      </c>
      <c r="B23" s="8" t="s">
        <v>74</v>
      </c>
      <c r="C23" s="1" t="s">
        <v>75</v>
      </c>
      <c r="D23" s="1" t="s">
        <v>76</v>
      </c>
      <c r="E23" s="9" t="s">
        <v>77</v>
      </c>
      <c r="F23" s="1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ht="109" customHeight="1">
      <c r="A24" s="4">
        <f t="shared" si="5"/>
        <v>43948</v>
      </c>
      <c r="B24" s="12" t="s">
        <v>37</v>
      </c>
      <c r="C24" s="1" t="s">
        <v>38</v>
      </c>
      <c r="D24" s="1" t="s">
        <v>39</v>
      </c>
      <c r="E24" s="9" t="s">
        <v>40</v>
      </c>
      <c r="F24" s="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ht="49" customHeight="1">
      <c r="A25" s="4">
        <f t="shared" si="5"/>
        <v>43951</v>
      </c>
      <c r="B25" s="12" t="s">
        <v>41</v>
      </c>
      <c r="C25" t="s">
        <v>42</v>
      </c>
      <c r="D25" t="s">
        <v>43</v>
      </c>
      <c r="E25" t="s">
        <v>44</v>
      </c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ht="104" customHeight="1">
      <c r="A26" s="4">
        <f t="shared" si="5"/>
        <v>43955</v>
      </c>
      <c r="B26" s="12" t="s">
        <v>37</v>
      </c>
      <c r="C26" s="1" t="s">
        <v>48</v>
      </c>
      <c r="D26" s="1" t="s">
        <v>46</v>
      </c>
      <c r="E26" s="9" t="s">
        <v>47</v>
      </c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ht="73.599999999999994" customHeight="1">
      <c r="A27" s="4">
        <f t="shared" si="5"/>
        <v>43958</v>
      </c>
      <c r="B27" s="12" t="s">
        <v>37</v>
      </c>
      <c r="C27" s="1" t="s">
        <v>49</v>
      </c>
      <c r="D27" s="1" t="s">
        <v>46</v>
      </c>
      <c r="E27" s="9" t="s">
        <v>47</v>
      </c>
      <c r="F27" s="1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ht="68.650000000000006" customHeight="1">
      <c r="A28" s="4">
        <f t="shared" si="5"/>
        <v>43962</v>
      </c>
      <c r="B28" s="12" t="s">
        <v>37</v>
      </c>
      <c r="C28" s="1" t="s">
        <v>45</v>
      </c>
      <c r="D28" s="1" t="s">
        <v>46</v>
      </c>
      <c r="E28" s="9" t="s">
        <v>47</v>
      </c>
      <c r="F28" s="1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ht="83.549999999999997" customHeight="1">
      <c r="A29" s="4">
        <f t="shared" si="5"/>
        <v>43965</v>
      </c>
      <c r="B29" s="12" t="s">
        <v>50</v>
      </c>
      <c r="C29" s="6" t="s">
        <v>51</v>
      </c>
      <c r="D29" s="1" t="s">
        <v>46</v>
      </c>
      <c r="E29" s="9" t="s">
        <v>47</v>
      </c>
      <c r="F29" s="1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ht="41" customHeight="1">
      <c r="A30" s="4">
        <f t="shared" si="5"/>
        <v>43969</v>
      </c>
      <c r="B30" s="12" t="s">
        <v>50</v>
      </c>
      <c r="C30" s="6" t="s">
        <v>52</v>
      </c>
      <c r="D30" s="1" t="s">
        <v>46</v>
      </c>
      <c r="E30" s="9" t="s">
        <v>47</v>
      </c>
      <c r="F30" s="1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ht="52" customHeight="1">
      <c r="A31" s="4">
        <f t="shared" si="5"/>
        <v>43972</v>
      </c>
      <c r="B31" s="12" t="s">
        <v>53</v>
      </c>
      <c r="C31" s="1" t="s">
        <v>54</v>
      </c>
      <c r="D31" s="1" t="s">
        <v>46</v>
      </c>
      <c r="E31" s="9" t="s">
        <v>47</v>
      </c>
      <c r="F31" s="1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ht="60" customHeight="1">
      <c r="A32" s="4">
        <f t="shared" si="5"/>
        <v>43976</v>
      </c>
      <c r="B32" t="s">
        <v>78</v>
      </c>
      <c r="C32" t="s">
        <v>79</v>
      </c>
      <c r="D32" s="1" t="s">
        <v>46</v>
      </c>
      <c r="E32" t="s">
        <v>79</v>
      </c>
      <c r="F32" s="11"/>
    </row>
    <row r="33" ht="80" customHeight="1">
      <c r="A33" s="4">
        <f t="shared" si="5"/>
        <v>43979</v>
      </c>
      <c r="B33" s="12" t="s">
        <v>55</v>
      </c>
      <c r="C33" s="6" t="s">
        <v>56</v>
      </c>
      <c r="D33" s="1" t="s">
        <v>57</v>
      </c>
      <c r="E33" s="9" t="s">
        <v>58</v>
      </c>
      <c r="F33" s="11"/>
    </row>
    <row r="34" ht="46" customHeight="1">
      <c r="A34" s="4">
        <f t="shared" si="5"/>
        <v>43983</v>
      </c>
      <c r="B34" s="12" t="s">
        <v>55</v>
      </c>
      <c r="C34" s="6" t="s">
        <v>59</v>
      </c>
      <c r="D34" s="1" t="s">
        <v>57</v>
      </c>
      <c r="E34" s="9" t="s">
        <v>60</v>
      </c>
      <c r="F34" s="11"/>
    </row>
    <row r="35" ht="48" customHeight="1">
      <c r="A35" s="4">
        <f t="shared" si="5"/>
        <v>43986</v>
      </c>
      <c r="B35" s="12" t="s">
        <v>55</v>
      </c>
      <c r="C35" s="1" t="s">
        <v>80</v>
      </c>
      <c r="D35" s="1" t="s">
        <v>57</v>
      </c>
      <c r="E35" s="9" t="s">
        <v>81</v>
      </c>
      <c r="F35" s="11"/>
    </row>
    <row r="36" ht="27" customHeight="1">
      <c r="A36" s="4">
        <f t="shared" si="5"/>
        <v>43990</v>
      </c>
      <c r="B36" s="12" t="s">
        <v>55</v>
      </c>
      <c r="C36" t="s">
        <v>82</v>
      </c>
      <c r="D36" s="1" t="s">
        <v>57</v>
      </c>
      <c r="E36" t="s">
        <v>82</v>
      </c>
      <c r="F36" s="11"/>
    </row>
    <row r="37" ht="13">
      <c r="A37" s="4">
        <f t="shared" si="5"/>
        <v>43993</v>
      </c>
      <c r="B37" s="1" t="s">
        <v>20</v>
      </c>
      <c r="C37" s="1" t="s">
        <v>20</v>
      </c>
      <c r="D37" s="1" t="s">
        <v>20</v>
      </c>
      <c r="E37" s="1" t="s">
        <v>20</v>
      </c>
      <c r="F37" s="11"/>
    </row>
    <row r="38" ht="12.800000000000001">
      <c r="A38" s="4">
        <f t="shared" si="5"/>
        <v>43997</v>
      </c>
      <c r="B38" s="15" t="s">
        <v>61</v>
      </c>
      <c r="C38" s="15" t="s">
        <v>61</v>
      </c>
      <c r="D38" s="15" t="s">
        <v>61</v>
      </c>
      <c r="E38" s="15" t="s">
        <v>61</v>
      </c>
      <c r="F38" s="11"/>
    </row>
    <row r="39" ht="12.800000000000001">
      <c r="A39" s="4">
        <f t="shared" si="5"/>
        <v>44000</v>
      </c>
    </row>
    <row r="40" ht="12.800000000000001">
      <c r="A40" s="4">
        <f t="shared" si="5"/>
        <v>44004</v>
      </c>
    </row>
    <row r="1048576" ht="27" customHeight="1"/>
  </sheetData>
  <mergeCells count="2">
    <mergeCell ref="B11:E13"/>
    <mergeCell ref="B22:E22"/>
  </mergeCells>
  <printOptions headings="0" gridLines="0"/>
  <pageMargins left="1" right="1" top="1.1388888888888899" bottom="1.1388888888888899" header="1" footer="1"/>
  <pageSetup blackAndWhite="0" cellComments="atEnd" copies="1" draft="0" errors="displayed" firstPageNumber="1" fitToHeight="1" fitToWidth="1" horizontalDpi="300" orientation="portrait" pageOrder="downThenOver" paperSize="9" scale="100" useFirstPageNumber="0" usePrinterDefaults="1" verticalDpi="300"/>
  <headerFooter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95">
      <selection activeCell="B1" activeCellId="0" sqref="B1"/>
    </sheetView>
  </sheetViews>
  <sheetFormatPr defaultRowHeight="12.800000000000001"/>
  <cols>
    <col customWidth="1" min="1" max="1" style="0" width="18.890000000000001"/>
    <col customWidth="1" min="2" max="2" style="0" width="36.719999999999999"/>
    <col customWidth="0" min="3" max="3" style="0" width="11.52"/>
    <col customWidth="1" min="4" max="4" style="0" width="130.13"/>
    <col customWidth="0" min="5" max="6" style="0" width="11.52"/>
    <col customWidth="1" min="7" max="127" style="0" width="8.6400000000000006"/>
    <col customWidth="0" min="128" max="1025" style="0" width="11.52"/>
  </cols>
  <sheetData>
    <row r="1" ht="27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</row>
    <row r="2" ht="41.200000000000003" customHeight="1">
      <c r="A2" s="3"/>
      <c r="B2" s="19"/>
      <c r="C2" s="6"/>
      <c r="D2" s="6"/>
      <c r="E2" s="20"/>
      <c r="F2" s="21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ht="41.200000000000003" customHeight="1">
      <c r="A3" s="4"/>
      <c r="B3" s="6"/>
      <c r="C3" s="6"/>
      <c r="D3" s="6"/>
      <c r="E3" s="20"/>
      <c r="F3" s="21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</row>
    <row r="4" ht="53.950000000000003" customHeight="1">
      <c r="A4" s="4"/>
      <c r="B4" s="6"/>
      <c r="C4" s="6"/>
      <c r="E4" s="20"/>
      <c r="F4" s="21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</row>
    <row r="5" ht="41.200000000000003" customHeight="1">
      <c r="A5" s="4"/>
      <c r="C5" s="6"/>
      <c r="D5" s="6"/>
      <c r="E5" s="20"/>
      <c r="F5" s="2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</row>
    <row r="6" ht="41.200000000000003" customHeight="1">
      <c r="A6" s="4"/>
      <c r="C6" s="6"/>
      <c r="D6" s="6"/>
      <c r="E6" s="20"/>
      <c r="F6" s="2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</row>
    <row r="7" ht="55.200000000000003" customHeight="1">
      <c r="A7" s="4"/>
      <c r="C7" s="22"/>
      <c r="D7" s="22"/>
      <c r="E7" s="20"/>
      <c r="F7" s="21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</row>
    <row r="8" ht="28" customHeight="1">
      <c r="A8" s="4"/>
      <c r="B8" s="23"/>
      <c r="C8" s="23"/>
      <c r="D8" s="23"/>
      <c r="E8" s="20"/>
      <c r="F8" s="21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</row>
    <row r="9" ht="28" customHeight="1">
      <c r="A9" s="4"/>
      <c r="C9" s="22"/>
      <c r="D9" s="22"/>
      <c r="F9" s="21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</row>
    <row r="10" ht="28" customHeight="1">
      <c r="A10" s="4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</row>
    <row r="11" ht="49.25" customHeight="1">
      <c r="A11" s="4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</row>
    <row r="12" ht="42.5" customHeight="1">
      <c r="A12" s="4"/>
      <c r="F12" s="21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</row>
    <row r="13" ht="47" customHeight="1">
      <c r="A13" s="4"/>
      <c r="F13" s="21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ht="28" customHeight="1">
      <c r="A14" s="4"/>
      <c r="F14" s="21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</row>
    <row r="15" ht="28" customHeight="1">
      <c r="A15" s="4"/>
      <c r="B15" s="22"/>
      <c r="F15" s="21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ht="27" customHeight="1">
      <c r="A16" s="4"/>
      <c r="C16" s="22"/>
      <c r="E16" s="20"/>
      <c r="F16" s="21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ht="27" customHeight="1">
      <c r="A17" s="4"/>
      <c r="B17" s="24"/>
      <c r="C17" s="24"/>
      <c r="D17" s="24"/>
      <c r="E17" s="20"/>
      <c r="F17" s="21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</row>
    <row r="18" ht="28" customHeight="1">
      <c r="A18" s="4"/>
      <c r="B18" s="24"/>
      <c r="C18" s="24"/>
      <c r="D18" s="24"/>
      <c r="E18" s="20"/>
      <c r="F18" s="21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</row>
    <row r="19" ht="13.800000000000001">
      <c r="A19" s="4"/>
      <c r="B19" s="22"/>
      <c r="C19" s="22"/>
      <c r="D19" s="22"/>
      <c r="E19" s="20"/>
      <c r="F19" s="21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</row>
    <row r="20" ht="43.25" customHeight="1">
      <c r="A20" s="4"/>
      <c r="E20" s="20"/>
      <c r="F20" s="21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</row>
    <row r="21" ht="28" customHeight="1">
      <c r="A21" s="4"/>
      <c r="B21" s="22"/>
      <c r="C21" s="22"/>
      <c r="E21" s="20"/>
      <c r="F21" s="21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</row>
    <row r="22" ht="28" customHeight="1">
      <c r="A22" s="4"/>
      <c r="E22" s="20"/>
      <c r="F22" s="21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</row>
    <row r="23" ht="28" customHeight="1">
      <c r="A23" s="4"/>
      <c r="E23" s="20"/>
      <c r="F23" s="21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</row>
    <row r="24" ht="28" customHeight="1">
      <c r="A24" s="4"/>
      <c r="E24" s="20"/>
      <c r="F24" s="21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</row>
    <row r="25" ht="40.799999999999997" customHeight="1">
      <c r="A25" s="4"/>
      <c r="B25" s="22"/>
      <c r="C25" s="22"/>
      <c r="D25" s="22"/>
      <c r="E25" s="20"/>
      <c r="F25" s="21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</row>
    <row r="26" ht="28" customHeight="1">
      <c r="A26" s="4"/>
      <c r="B26" s="22"/>
      <c r="C26" s="22"/>
      <c r="D26" s="22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</row>
    <row r="27" ht="28" customHeight="1">
      <c r="A27" s="4"/>
      <c r="E27" s="20"/>
      <c r="F27" s="21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</row>
    <row r="28" ht="28" customHeight="1">
      <c r="A28" s="4"/>
      <c r="B28" s="22"/>
      <c r="E28" s="20"/>
      <c r="F28" s="21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</row>
    <row r="29" ht="28" customHeight="1">
      <c r="A29" s="4"/>
      <c r="D29" s="22"/>
      <c r="E29" s="20"/>
      <c r="F29" s="21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</row>
    <row r="30" ht="27" customHeight="1">
      <c r="A30" s="4"/>
      <c r="D30" s="22"/>
      <c r="E30" s="20"/>
      <c r="F30" s="21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</row>
    <row r="31" ht="27" customHeight="1">
      <c r="A31" s="4"/>
      <c r="C31" s="22"/>
      <c r="D31" s="22"/>
      <c r="E31" s="20"/>
      <c r="F31" s="21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</row>
    <row r="32" ht="27" customHeight="1">
      <c r="A32" s="4"/>
      <c r="B32" s="22"/>
      <c r="C32" s="22"/>
      <c r="D32" s="22"/>
      <c r="E32" s="20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</row>
    <row r="33" ht="27" customHeight="1">
      <c r="A33" s="4"/>
      <c r="B33" s="22"/>
      <c r="C33" s="22"/>
      <c r="D33" s="22"/>
      <c r="E33" s="20"/>
    </row>
    <row r="34" ht="27" customHeight="1">
      <c r="A34" s="4"/>
      <c r="E34" s="20"/>
    </row>
    <row r="35" ht="27" customHeight="1">
      <c r="A35" s="4"/>
      <c r="B35" s="22"/>
      <c r="C35" s="22"/>
      <c r="D35" s="22"/>
      <c r="E35" s="20"/>
    </row>
    <row r="36" ht="27" customHeight="1">
      <c r="A36" s="4"/>
      <c r="B36" s="24"/>
      <c r="C36" s="24"/>
      <c r="D36" s="24"/>
      <c r="E36" s="20"/>
    </row>
    <row r="37" ht="27" customHeight="1"/>
  </sheetData>
  <mergeCells count="3">
    <mergeCell ref="B8:D8"/>
    <mergeCell ref="B17:D18"/>
    <mergeCell ref="B36:D37"/>
  </mergeCells>
  <printOptions headings="0" gridLines="0"/>
  <pageMargins left="1" right="1" top="1.1388888888888899" bottom="1.1388888888888899" header="1" footer="1"/>
  <pageSetup blackAndWhite="0" cellComments="atEnd" copies="1" draft="0" errors="displayed" firstPageNumber="1" fitToHeight="1" fitToWidth="1" horizontalDpi="300" orientation="portrait" pageOrder="downThenOver" paperSize="9" scale="100" useFirstPageNumber="1" usePrinterDefaults="1" verticalDpi="300"/>
  <headerFooter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pt-BR</dc:language>
  <cp:revision>122</cp:revision>
  <dcterms:created xsi:type="dcterms:W3CDTF">2018-02-14T08:07:24Z</dcterms:created>
  <dcterms:modified xsi:type="dcterms:W3CDTF">2020-08-14T19:41:35Z</dcterms:modified>
</cp:coreProperties>
</file>