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st\Dropbox\Ingenieurswese\Nagraads\Tesis\Results\DataAnalysis\"/>
    </mc:Choice>
  </mc:AlternateContent>
  <bookViews>
    <workbookView xWindow="0" yWindow="0" windowWidth="14376" windowHeight="8844" activeTab="5"/>
  </bookViews>
  <sheets>
    <sheet name="2. Jarryd1" sheetId="1" r:id="rId1"/>
    <sheet name="2. Jarryd2" sheetId="2" r:id="rId2"/>
    <sheet name="4. Julian2" sheetId="4" r:id="rId3"/>
    <sheet name="5. Cobus2" sheetId="5" r:id="rId4"/>
    <sheet name="8. Danie2" sheetId="6" r:id="rId5"/>
    <sheet name="9. Talon2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8" i="7" l="1"/>
  <c r="Q148" i="7"/>
  <c r="Q13" i="7"/>
  <c r="R13" i="7" s="1"/>
  <c r="Q14" i="7"/>
  <c r="R14" i="7" s="1"/>
  <c r="Q15" i="7"/>
  <c r="R15" i="7" s="1"/>
  <c r="Q16" i="7"/>
  <c r="R16" i="7" s="1"/>
  <c r="Q17" i="7"/>
  <c r="R17" i="7" s="1"/>
  <c r="Q18" i="7"/>
  <c r="R18" i="7" s="1"/>
  <c r="Q19" i="7"/>
  <c r="R19" i="7" s="1"/>
  <c r="Q20" i="7"/>
  <c r="R20" i="7" s="1"/>
  <c r="Q21" i="7"/>
  <c r="R21" i="7" s="1"/>
  <c r="Q22" i="7"/>
  <c r="R22" i="7" s="1"/>
  <c r="Q23" i="7"/>
  <c r="R23" i="7" s="1"/>
  <c r="Q24" i="7"/>
  <c r="R24" i="7" s="1"/>
  <c r="Q25" i="7"/>
  <c r="R25" i="7" s="1"/>
  <c r="Q26" i="7"/>
  <c r="R26" i="7" s="1"/>
  <c r="Q27" i="7"/>
  <c r="R27" i="7" s="1"/>
  <c r="Q28" i="7"/>
  <c r="R28" i="7" s="1"/>
  <c r="Q29" i="7"/>
  <c r="R29" i="7" s="1"/>
  <c r="Q30" i="7"/>
  <c r="R30" i="7" s="1"/>
  <c r="Q31" i="7"/>
  <c r="R31" i="7" s="1"/>
  <c r="Q32" i="7"/>
  <c r="R32" i="7" s="1"/>
  <c r="Q33" i="7"/>
  <c r="R33" i="7" s="1"/>
  <c r="Q34" i="7"/>
  <c r="R34" i="7" s="1"/>
  <c r="Q35" i="7"/>
  <c r="R35" i="7" s="1"/>
  <c r="Q36" i="7"/>
  <c r="R36" i="7" s="1"/>
  <c r="Q37" i="7"/>
  <c r="R37" i="7" s="1"/>
  <c r="Q38" i="7"/>
  <c r="R38" i="7" s="1"/>
  <c r="Q39" i="7"/>
  <c r="R39" i="7" s="1"/>
  <c r="Q40" i="7"/>
  <c r="R40" i="7" s="1"/>
  <c r="Q41" i="7"/>
  <c r="R41" i="7" s="1"/>
  <c r="Q42" i="7"/>
  <c r="R42" i="7" s="1"/>
  <c r="Q43" i="7"/>
  <c r="R43" i="7" s="1"/>
  <c r="Q44" i="7"/>
  <c r="R44" i="7" s="1"/>
  <c r="Q45" i="7"/>
  <c r="R45" i="7" s="1"/>
  <c r="Q46" i="7"/>
  <c r="R46" i="7" s="1"/>
  <c r="Q47" i="7"/>
  <c r="R47" i="7" s="1"/>
  <c r="Q48" i="7"/>
  <c r="R48" i="7" s="1"/>
  <c r="Q49" i="7"/>
  <c r="R49" i="7" s="1"/>
  <c r="Q50" i="7"/>
  <c r="R50" i="7" s="1"/>
  <c r="Q51" i="7"/>
  <c r="R51" i="7" s="1"/>
  <c r="Q52" i="7"/>
  <c r="R52" i="7" s="1"/>
  <c r="Q53" i="7"/>
  <c r="R53" i="7" s="1"/>
  <c r="Q54" i="7"/>
  <c r="R54" i="7" s="1"/>
  <c r="Q55" i="7"/>
  <c r="R55" i="7" s="1"/>
  <c r="Q56" i="7"/>
  <c r="R56" i="7" s="1"/>
  <c r="Q57" i="7"/>
  <c r="R57" i="7" s="1"/>
  <c r="Q58" i="7"/>
  <c r="R58" i="7" s="1"/>
  <c r="Q59" i="7"/>
  <c r="R59" i="7" s="1"/>
  <c r="Q60" i="7"/>
  <c r="R60" i="7" s="1"/>
  <c r="Q61" i="7"/>
  <c r="R61" i="7" s="1"/>
  <c r="Q62" i="7"/>
  <c r="R62" i="7" s="1"/>
  <c r="Q63" i="7"/>
  <c r="R63" i="7" s="1"/>
  <c r="Q64" i="7"/>
  <c r="R64" i="7" s="1"/>
  <c r="Q65" i="7"/>
  <c r="R65" i="7" s="1"/>
  <c r="Q66" i="7"/>
  <c r="R66" i="7" s="1"/>
  <c r="Q67" i="7"/>
  <c r="R67" i="7" s="1"/>
  <c r="Q68" i="7"/>
  <c r="R68" i="7" s="1"/>
  <c r="Q69" i="7"/>
  <c r="R69" i="7" s="1"/>
  <c r="Q70" i="7"/>
  <c r="R70" i="7" s="1"/>
  <c r="Q71" i="7"/>
  <c r="R71" i="7" s="1"/>
  <c r="Q72" i="7"/>
  <c r="R72" i="7" s="1"/>
  <c r="Q73" i="7"/>
  <c r="R73" i="7" s="1"/>
  <c r="Q74" i="7"/>
  <c r="R74" i="7" s="1"/>
  <c r="Q75" i="7"/>
  <c r="R75" i="7" s="1"/>
  <c r="Q76" i="7"/>
  <c r="R76" i="7" s="1"/>
  <c r="Q77" i="7"/>
  <c r="R77" i="7" s="1"/>
  <c r="Q78" i="7"/>
  <c r="R78" i="7" s="1"/>
  <c r="Q79" i="7"/>
  <c r="R79" i="7" s="1"/>
  <c r="Q80" i="7"/>
  <c r="R80" i="7" s="1"/>
  <c r="Q81" i="7"/>
  <c r="R81" i="7" s="1"/>
  <c r="Q82" i="7"/>
  <c r="R82" i="7" s="1"/>
  <c r="Q83" i="7"/>
  <c r="R83" i="7" s="1"/>
  <c r="Q84" i="7"/>
  <c r="R84" i="7" s="1"/>
  <c r="Q85" i="7"/>
  <c r="R85" i="7" s="1"/>
  <c r="Q86" i="7"/>
  <c r="R86" i="7" s="1"/>
  <c r="Q87" i="7"/>
  <c r="R87" i="7" s="1"/>
  <c r="Q88" i="7"/>
  <c r="R88" i="7" s="1"/>
  <c r="Q89" i="7"/>
  <c r="R89" i="7" s="1"/>
  <c r="Q90" i="7"/>
  <c r="R90" i="7" s="1"/>
  <c r="Q91" i="7"/>
  <c r="R91" i="7" s="1"/>
  <c r="Q92" i="7"/>
  <c r="R92" i="7" s="1"/>
  <c r="Q93" i="7"/>
  <c r="R93" i="7" s="1"/>
  <c r="Q94" i="7"/>
  <c r="R94" i="7" s="1"/>
  <c r="Q95" i="7"/>
  <c r="R95" i="7" s="1"/>
  <c r="Q96" i="7"/>
  <c r="R96" i="7" s="1"/>
  <c r="Q97" i="7"/>
  <c r="R97" i="7" s="1"/>
  <c r="Q98" i="7"/>
  <c r="R98" i="7" s="1"/>
  <c r="Q99" i="7"/>
  <c r="R99" i="7" s="1"/>
  <c r="Q100" i="7"/>
  <c r="R100" i="7" s="1"/>
  <c r="Q101" i="7"/>
  <c r="R101" i="7" s="1"/>
  <c r="Q102" i="7"/>
  <c r="R102" i="7" s="1"/>
  <c r="Q103" i="7"/>
  <c r="R103" i="7" s="1"/>
  <c r="Q104" i="7"/>
  <c r="R104" i="7" s="1"/>
  <c r="Q105" i="7"/>
  <c r="R105" i="7" s="1"/>
  <c r="Q106" i="7"/>
  <c r="R106" i="7" s="1"/>
  <c r="Q107" i="7"/>
  <c r="R107" i="7" s="1"/>
  <c r="Q108" i="7"/>
  <c r="R108" i="7" s="1"/>
  <c r="Q109" i="7"/>
  <c r="R109" i="7" s="1"/>
  <c r="Q110" i="7"/>
  <c r="R110" i="7" s="1"/>
  <c r="Q111" i="7"/>
  <c r="R111" i="7" s="1"/>
  <c r="Q112" i="7"/>
  <c r="R112" i="7" s="1"/>
  <c r="Q113" i="7"/>
  <c r="R113" i="7" s="1"/>
  <c r="Q114" i="7"/>
  <c r="R114" i="7" s="1"/>
  <c r="Q115" i="7"/>
  <c r="R115" i="7" s="1"/>
  <c r="Q116" i="7"/>
  <c r="R116" i="7" s="1"/>
  <c r="Q117" i="7"/>
  <c r="R117" i="7" s="1"/>
  <c r="Q118" i="7"/>
  <c r="R118" i="7" s="1"/>
  <c r="Q119" i="7"/>
  <c r="R119" i="7" s="1"/>
  <c r="Q120" i="7"/>
  <c r="R120" i="7" s="1"/>
  <c r="Q121" i="7"/>
  <c r="R121" i="7" s="1"/>
  <c r="Q122" i="7"/>
  <c r="R122" i="7" s="1"/>
  <c r="Q123" i="7"/>
  <c r="R123" i="7" s="1"/>
  <c r="Q124" i="7"/>
  <c r="R124" i="7" s="1"/>
  <c r="Q125" i="7"/>
  <c r="R125" i="7" s="1"/>
  <c r="Q126" i="7"/>
  <c r="R126" i="7" s="1"/>
  <c r="Q127" i="7"/>
  <c r="R127" i="7" s="1"/>
  <c r="Q128" i="7"/>
  <c r="R128" i="7" s="1"/>
  <c r="Q129" i="7"/>
  <c r="R129" i="7" s="1"/>
  <c r="Q130" i="7"/>
  <c r="R130" i="7" s="1"/>
  <c r="Q131" i="7"/>
  <c r="R131" i="7" s="1"/>
  <c r="Q132" i="7"/>
  <c r="R132" i="7" s="1"/>
  <c r="Q133" i="7"/>
  <c r="R133" i="7" s="1"/>
  <c r="Q134" i="7"/>
  <c r="R134" i="7" s="1"/>
  <c r="Q135" i="7"/>
  <c r="R135" i="7" s="1"/>
  <c r="Q136" i="7"/>
  <c r="R136" i="7" s="1"/>
  <c r="Q137" i="7"/>
  <c r="R137" i="7" s="1"/>
  <c r="Q138" i="7"/>
  <c r="R138" i="7" s="1"/>
  <c r="Q139" i="7"/>
  <c r="R139" i="7" s="1"/>
  <c r="Q140" i="7"/>
  <c r="R140" i="7" s="1"/>
  <c r="Q141" i="7"/>
  <c r="R141" i="7" s="1"/>
  <c r="Q142" i="7"/>
  <c r="R142" i="7" s="1"/>
  <c r="Q143" i="7"/>
  <c r="R143" i="7" s="1"/>
  <c r="Q144" i="7"/>
  <c r="R144" i="7" s="1"/>
  <c r="Q145" i="7"/>
  <c r="R145" i="7" s="1"/>
  <c r="Q146" i="7"/>
  <c r="R146" i="7" s="1"/>
  <c r="R12" i="7"/>
  <c r="Q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2" i="7"/>
  <c r="J13" i="7"/>
  <c r="K13" i="7" s="1"/>
  <c r="J14" i="7"/>
  <c r="K14" i="7" s="1"/>
  <c r="J15" i="7"/>
  <c r="K15" i="7" s="1"/>
  <c r="J16" i="7"/>
  <c r="K16" i="7"/>
  <c r="J17" i="7"/>
  <c r="K17" i="7" s="1"/>
  <c r="J18" i="7"/>
  <c r="K18" i="7" s="1"/>
  <c r="J19" i="7"/>
  <c r="K19" i="7" s="1"/>
  <c r="J20" i="7"/>
  <c r="K20" i="7"/>
  <c r="J21" i="7"/>
  <c r="K21" i="7" s="1"/>
  <c r="J22" i="7"/>
  <c r="K22" i="7" s="1"/>
  <c r="J23" i="7"/>
  <c r="K23" i="7" s="1"/>
  <c r="J24" i="7"/>
  <c r="K24" i="7"/>
  <c r="J25" i="7"/>
  <c r="K25" i="7" s="1"/>
  <c r="J26" i="7"/>
  <c r="K26" i="7" s="1"/>
  <c r="J27" i="7"/>
  <c r="K27" i="7" s="1"/>
  <c r="J28" i="7"/>
  <c r="K28" i="7"/>
  <c r="J29" i="7"/>
  <c r="K29" i="7" s="1"/>
  <c r="J30" i="7"/>
  <c r="K30" i="7" s="1"/>
  <c r="J31" i="7"/>
  <c r="K31" i="7" s="1"/>
  <c r="J32" i="7"/>
  <c r="K32" i="7"/>
  <c r="J33" i="7"/>
  <c r="K33" i="7" s="1"/>
  <c r="J34" i="7"/>
  <c r="K34" i="7" s="1"/>
  <c r="J35" i="7"/>
  <c r="K35" i="7" s="1"/>
  <c r="J36" i="7"/>
  <c r="K36" i="7"/>
  <c r="J37" i="7"/>
  <c r="K37" i="7" s="1"/>
  <c r="J38" i="7"/>
  <c r="K38" i="7" s="1"/>
  <c r="J39" i="7"/>
  <c r="K39" i="7" s="1"/>
  <c r="J40" i="7"/>
  <c r="K40" i="7" s="1"/>
  <c r="J41" i="7"/>
  <c r="K41" i="7" s="1"/>
  <c r="J42" i="7"/>
  <c r="K42" i="7" s="1"/>
  <c r="J43" i="7"/>
  <c r="K43" i="7" s="1"/>
  <c r="J44" i="7"/>
  <c r="K44" i="7"/>
  <c r="J45" i="7"/>
  <c r="K45" i="7" s="1"/>
  <c r="J46" i="7"/>
  <c r="K46" i="7" s="1"/>
  <c r="J47" i="7"/>
  <c r="K47" i="7" s="1"/>
  <c r="J48" i="7"/>
  <c r="K48" i="7" s="1"/>
  <c r="J49" i="7"/>
  <c r="K49" i="7" s="1"/>
  <c r="J50" i="7"/>
  <c r="K50" i="7" s="1"/>
  <c r="J51" i="7"/>
  <c r="K51" i="7" s="1"/>
  <c r="J52" i="7"/>
  <c r="K52" i="7" s="1"/>
  <c r="J53" i="7"/>
  <c r="K53" i="7" s="1"/>
  <c r="J54" i="7"/>
  <c r="K54" i="7" s="1"/>
  <c r="J55" i="7"/>
  <c r="K55" i="7" s="1"/>
  <c r="J56" i="7"/>
  <c r="K56" i="7" s="1"/>
  <c r="J57" i="7"/>
  <c r="K57" i="7" s="1"/>
  <c r="J58" i="7"/>
  <c r="K58" i="7" s="1"/>
  <c r="J59" i="7"/>
  <c r="K59" i="7" s="1"/>
  <c r="J60" i="7"/>
  <c r="K60" i="7" s="1"/>
  <c r="J61" i="7"/>
  <c r="K61" i="7" s="1"/>
  <c r="J62" i="7"/>
  <c r="K62" i="7" s="1"/>
  <c r="J63" i="7"/>
  <c r="K63" i="7" s="1"/>
  <c r="J64" i="7"/>
  <c r="K64" i="7" s="1"/>
  <c r="J65" i="7"/>
  <c r="K65" i="7" s="1"/>
  <c r="J66" i="7"/>
  <c r="K66" i="7" s="1"/>
  <c r="J67" i="7"/>
  <c r="K67" i="7" s="1"/>
  <c r="J68" i="7"/>
  <c r="K68" i="7" s="1"/>
  <c r="J69" i="7"/>
  <c r="K69" i="7" s="1"/>
  <c r="J70" i="7"/>
  <c r="K70" i="7" s="1"/>
  <c r="J71" i="7"/>
  <c r="K71" i="7" s="1"/>
  <c r="J72" i="7"/>
  <c r="K72" i="7" s="1"/>
  <c r="J73" i="7"/>
  <c r="K73" i="7" s="1"/>
  <c r="J74" i="7"/>
  <c r="K74" i="7" s="1"/>
  <c r="J75" i="7"/>
  <c r="K75" i="7" s="1"/>
  <c r="J76" i="7"/>
  <c r="K76" i="7" s="1"/>
  <c r="J77" i="7"/>
  <c r="K77" i="7" s="1"/>
  <c r="J78" i="7"/>
  <c r="K78" i="7" s="1"/>
  <c r="J79" i="7"/>
  <c r="K79" i="7" s="1"/>
  <c r="J80" i="7"/>
  <c r="K80" i="7" s="1"/>
  <c r="J81" i="7"/>
  <c r="K81" i="7" s="1"/>
  <c r="J82" i="7"/>
  <c r="K82" i="7" s="1"/>
  <c r="J83" i="7"/>
  <c r="K83" i="7" s="1"/>
  <c r="J84" i="7"/>
  <c r="K84" i="7" s="1"/>
  <c r="J85" i="7"/>
  <c r="K85" i="7" s="1"/>
  <c r="J86" i="7"/>
  <c r="K86" i="7" s="1"/>
  <c r="J87" i="7"/>
  <c r="K87" i="7" s="1"/>
  <c r="J88" i="7"/>
  <c r="K88" i="7" s="1"/>
  <c r="J89" i="7"/>
  <c r="K89" i="7" s="1"/>
  <c r="J90" i="7"/>
  <c r="K90" i="7" s="1"/>
  <c r="J91" i="7"/>
  <c r="K91" i="7" s="1"/>
  <c r="J92" i="7"/>
  <c r="K92" i="7" s="1"/>
  <c r="J93" i="7"/>
  <c r="K93" i="7" s="1"/>
  <c r="J94" i="7"/>
  <c r="K94" i="7" s="1"/>
  <c r="J95" i="7"/>
  <c r="K95" i="7" s="1"/>
  <c r="J96" i="7"/>
  <c r="K96" i="7" s="1"/>
  <c r="J97" i="7"/>
  <c r="K97" i="7" s="1"/>
  <c r="J98" i="7"/>
  <c r="K98" i="7" s="1"/>
  <c r="J99" i="7"/>
  <c r="K99" i="7" s="1"/>
  <c r="J100" i="7"/>
  <c r="K100" i="7" s="1"/>
  <c r="J101" i="7"/>
  <c r="K101" i="7" s="1"/>
  <c r="J102" i="7"/>
  <c r="K102" i="7" s="1"/>
  <c r="J103" i="7"/>
  <c r="K103" i="7" s="1"/>
  <c r="J104" i="7"/>
  <c r="K104" i="7" s="1"/>
  <c r="J105" i="7"/>
  <c r="K105" i="7" s="1"/>
  <c r="J106" i="7"/>
  <c r="K106" i="7" s="1"/>
  <c r="J107" i="7"/>
  <c r="K107" i="7" s="1"/>
  <c r="J108" i="7"/>
  <c r="K108" i="7" s="1"/>
  <c r="J109" i="7"/>
  <c r="K109" i="7" s="1"/>
  <c r="J110" i="7"/>
  <c r="K110" i="7" s="1"/>
  <c r="J111" i="7"/>
  <c r="K111" i="7" s="1"/>
  <c r="J112" i="7"/>
  <c r="K112" i="7" s="1"/>
  <c r="J113" i="7"/>
  <c r="K113" i="7" s="1"/>
  <c r="J114" i="7"/>
  <c r="K114" i="7" s="1"/>
  <c r="J115" i="7"/>
  <c r="K115" i="7" s="1"/>
  <c r="J116" i="7"/>
  <c r="K116" i="7" s="1"/>
  <c r="J117" i="7"/>
  <c r="K117" i="7" s="1"/>
  <c r="J118" i="7"/>
  <c r="K118" i="7" s="1"/>
  <c r="J119" i="7"/>
  <c r="K119" i="7" s="1"/>
  <c r="J120" i="7"/>
  <c r="K120" i="7" s="1"/>
  <c r="J121" i="7"/>
  <c r="K121" i="7" s="1"/>
  <c r="J122" i="7"/>
  <c r="K122" i="7" s="1"/>
  <c r="J123" i="7"/>
  <c r="K123" i="7" s="1"/>
  <c r="J124" i="7"/>
  <c r="K124" i="7" s="1"/>
  <c r="J125" i="7"/>
  <c r="K125" i="7" s="1"/>
  <c r="J126" i="7"/>
  <c r="K126" i="7" s="1"/>
  <c r="J127" i="7"/>
  <c r="K127" i="7" s="1"/>
  <c r="J128" i="7"/>
  <c r="K128" i="7" s="1"/>
  <c r="J129" i="7"/>
  <c r="K129" i="7" s="1"/>
  <c r="J130" i="7"/>
  <c r="K130" i="7" s="1"/>
  <c r="J131" i="7"/>
  <c r="K131" i="7" s="1"/>
  <c r="J132" i="7"/>
  <c r="K132" i="7" s="1"/>
  <c r="J133" i="7"/>
  <c r="K133" i="7" s="1"/>
  <c r="J134" i="7"/>
  <c r="K134" i="7" s="1"/>
  <c r="J135" i="7"/>
  <c r="K135" i="7" s="1"/>
  <c r="J136" i="7"/>
  <c r="K136" i="7" s="1"/>
  <c r="J137" i="7"/>
  <c r="K137" i="7" s="1"/>
  <c r="J138" i="7"/>
  <c r="K138" i="7" s="1"/>
  <c r="J139" i="7"/>
  <c r="K139" i="7" s="1"/>
  <c r="J140" i="7"/>
  <c r="K140" i="7" s="1"/>
  <c r="J141" i="7"/>
  <c r="K141" i="7" s="1"/>
  <c r="J142" i="7"/>
  <c r="K142" i="7" s="1"/>
  <c r="J143" i="7"/>
  <c r="K143" i="7" s="1"/>
  <c r="J144" i="7"/>
  <c r="K144" i="7" s="1"/>
  <c r="J145" i="7"/>
  <c r="K145" i="7" s="1"/>
  <c r="J146" i="7"/>
  <c r="K146" i="7" s="1"/>
  <c r="K12" i="7"/>
  <c r="J12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03" i="7"/>
  <c r="N102" i="7"/>
  <c r="N95" i="7"/>
  <c r="N96" i="7"/>
  <c r="N97" i="7"/>
  <c r="N98" i="7"/>
  <c r="N99" i="7"/>
  <c r="N100" i="7"/>
  <c r="N101" i="7"/>
  <c r="N94" i="7"/>
  <c r="N88" i="7"/>
  <c r="N89" i="7"/>
  <c r="N90" i="7"/>
  <c r="N91" i="7"/>
  <c r="N92" i="7"/>
  <c r="N87" i="7"/>
  <c r="N86" i="7"/>
  <c r="N79" i="7"/>
  <c r="N80" i="7"/>
  <c r="N81" i="7"/>
  <c r="N82" i="7"/>
  <c r="N83" i="7"/>
  <c r="N84" i="7"/>
  <c r="N85" i="7"/>
  <c r="N78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39" i="7"/>
  <c r="N38" i="7"/>
  <c r="N31" i="7"/>
  <c r="N32" i="7"/>
  <c r="N33" i="7"/>
  <c r="N34" i="7"/>
  <c r="N35" i="7"/>
  <c r="N36" i="7"/>
  <c r="N37" i="7"/>
  <c r="N30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12" i="7"/>
  <c r="D148" i="7"/>
  <c r="C148" i="7"/>
  <c r="C4" i="7"/>
  <c r="D4" i="7"/>
  <c r="C5" i="7"/>
  <c r="D5" i="7" s="1"/>
  <c r="C6" i="7"/>
  <c r="D6" i="7" s="1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 s="1"/>
  <c r="C106" i="7"/>
  <c r="D106" i="7"/>
  <c r="C107" i="7"/>
  <c r="D107" i="7"/>
  <c r="C108" i="7"/>
  <c r="D108" i="7"/>
  <c r="C109" i="7"/>
  <c r="D109" i="7"/>
  <c r="C110" i="7"/>
  <c r="D110" i="7"/>
  <c r="C111" i="7"/>
  <c r="D111" i="7"/>
  <c r="C112" i="7"/>
  <c r="D112" i="7"/>
  <c r="C113" i="7"/>
  <c r="D113" i="7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C124" i="7"/>
  <c r="D124" i="7"/>
  <c r="C125" i="7"/>
  <c r="D125" i="7"/>
  <c r="C126" i="7"/>
  <c r="D126" i="7" s="1"/>
  <c r="C127" i="7"/>
  <c r="D127" i="7"/>
  <c r="C128" i="7"/>
  <c r="D128" i="7"/>
  <c r="C129" i="7"/>
  <c r="D129" i="7"/>
  <c r="C130" i="7"/>
  <c r="D130" i="7" s="1"/>
  <c r="C131" i="7"/>
  <c r="D131" i="7"/>
  <c r="C132" i="7"/>
  <c r="D132" i="7"/>
  <c r="C133" i="7"/>
  <c r="D133" i="7"/>
  <c r="C134" i="7"/>
  <c r="D134" i="7" s="1"/>
  <c r="C135" i="7"/>
  <c r="D135" i="7"/>
  <c r="C136" i="7"/>
  <c r="D136" i="7"/>
  <c r="C137" i="7"/>
  <c r="D137" i="7" s="1"/>
  <c r="C138" i="7"/>
  <c r="D138" i="7" s="1"/>
  <c r="C139" i="7"/>
  <c r="D139" i="7"/>
  <c r="C140" i="7"/>
  <c r="D140" i="7"/>
  <c r="C141" i="7"/>
  <c r="D141" i="7" s="1"/>
  <c r="C142" i="7"/>
  <c r="D142" i="7" s="1"/>
  <c r="C143" i="7"/>
  <c r="D143" i="7"/>
  <c r="C144" i="7"/>
  <c r="D144" i="7"/>
  <c r="C145" i="7"/>
  <c r="D145" i="7" s="1"/>
  <c r="C146" i="7"/>
  <c r="D146" i="7" s="1"/>
  <c r="R166" i="6"/>
  <c r="Q166" i="6"/>
  <c r="Q12" i="6"/>
  <c r="R12" i="6" s="1"/>
  <c r="Q13" i="6"/>
  <c r="R13" i="6" s="1"/>
  <c r="Q14" i="6"/>
  <c r="R14" i="6"/>
  <c r="Q15" i="6"/>
  <c r="R15" i="6"/>
  <c r="Q16" i="6"/>
  <c r="R16" i="6" s="1"/>
  <c r="Q17" i="6"/>
  <c r="R17" i="6" s="1"/>
  <c r="Q18" i="6"/>
  <c r="R18" i="6"/>
  <c r="Q19" i="6"/>
  <c r="R19" i="6"/>
  <c r="Q20" i="6"/>
  <c r="R20" i="6" s="1"/>
  <c r="Q21" i="6"/>
  <c r="R21" i="6" s="1"/>
  <c r="Q22" i="6"/>
  <c r="R22" i="6"/>
  <c r="Q23" i="6"/>
  <c r="R23" i="6"/>
  <c r="Q24" i="6"/>
  <c r="R24" i="6" s="1"/>
  <c r="Q25" i="6"/>
  <c r="R25" i="6" s="1"/>
  <c r="Q26" i="6"/>
  <c r="R26" i="6"/>
  <c r="Q27" i="6"/>
  <c r="R27" i="6"/>
  <c r="Q28" i="6"/>
  <c r="R28" i="6" s="1"/>
  <c r="Q29" i="6"/>
  <c r="R29" i="6" s="1"/>
  <c r="Q30" i="6"/>
  <c r="R30" i="6"/>
  <c r="Q31" i="6"/>
  <c r="R31" i="6"/>
  <c r="Q32" i="6"/>
  <c r="R32" i="6" s="1"/>
  <c r="Q33" i="6"/>
  <c r="R33" i="6" s="1"/>
  <c r="Q34" i="6"/>
  <c r="R34" i="6"/>
  <c r="Q35" i="6"/>
  <c r="R35" i="6"/>
  <c r="Q36" i="6"/>
  <c r="R36" i="6" s="1"/>
  <c r="Q37" i="6"/>
  <c r="R37" i="6" s="1"/>
  <c r="Q38" i="6"/>
  <c r="R38" i="6"/>
  <c r="Q39" i="6"/>
  <c r="R39" i="6"/>
  <c r="Q40" i="6"/>
  <c r="R40" i="6" s="1"/>
  <c r="Q41" i="6"/>
  <c r="R41" i="6" s="1"/>
  <c r="Q42" i="6"/>
  <c r="R42" i="6"/>
  <c r="Q43" i="6"/>
  <c r="R43" i="6"/>
  <c r="Q44" i="6"/>
  <c r="R44" i="6" s="1"/>
  <c r="Q45" i="6"/>
  <c r="R45" i="6" s="1"/>
  <c r="Q46" i="6"/>
  <c r="R46" i="6"/>
  <c r="Q47" i="6"/>
  <c r="R47" i="6"/>
  <c r="Q48" i="6"/>
  <c r="R48" i="6" s="1"/>
  <c r="Q49" i="6"/>
  <c r="R49" i="6" s="1"/>
  <c r="Q50" i="6"/>
  <c r="R50" i="6"/>
  <c r="Q51" i="6"/>
  <c r="R51" i="6"/>
  <c r="Q52" i="6"/>
  <c r="R52" i="6" s="1"/>
  <c r="Q53" i="6"/>
  <c r="R53" i="6" s="1"/>
  <c r="Q54" i="6"/>
  <c r="R54" i="6"/>
  <c r="Q55" i="6"/>
  <c r="R55" i="6"/>
  <c r="Q56" i="6"/>
  <c r="R56" i="6" s="1"/>
  <c r="Q57" i="6"/>
  <c r="R57" i="6" s="1"/>
  <c r="Q58" i="6"/>
  <c r="R58" i="6"/>
  <c r="Q59" i="6"/>
  <c r="R59" i="6"/>
  <c r="Q60" i="6"/>
  <c r="R60" i="6" s="1"/>
  <c r="Q61" i="6"/>
  <c r="R61" i="6" s="1"/>
  <c r="Q62" i="6"/>
  <c r="R62" i="6"/>
  <c r="Q63" i="6"/>
  <c r="R63" i="6"/>
  <c r="Q64" i="6"/>
  <c r="R64" i="6" s="1"/>
  <c r="Q65" i="6"/>
  <c r="R65" i="6" s="1"/>
  <c r="Q66" i="6"/>
  <c r="R66" i="6"/>
  <c r="Q67" i="6"/>
  <c r="R67" i="6"/>
  <c r="Q68" i="6"/>
  <c r="R68" i="6" s="1"/>
  <c r="Q69" i="6"/>
  <c r="R69" i="6" s="1"/>
  <c r="Q70" i="6"/>
  <c r="R70" i="6"/>
  <c r="Q71" i="6"/>
  <c r="R71" i="6"/>
  <c r="Q72" i="6"/>
  <c r="R72" i="6" s="1"/>
  <c r="Q73" i="6"/>
  <c r="R73" i="6" s="1"/>
  <c r="Q74" i="6"/>
  <c r="R74" i="6"/>
  <c r="Q75" i="6"/>
  <c r="R75" i="6"/>
  <c r="Q76" i="6"/>
  <c r="R76" i="6" s="1"/>
  <c r="Q77" i="6"/>
  <c r="R77" i="6" s="1"/>
  <c r="Q78" i="6"/>
  <c r="R78" i="6"/>
  <c r="Q79" i="6"/>
  <c r="R79" i="6"/>
  <c r="Q80" i="6"/>
  <c r="R80" i="6" s="1"/>
  <c r="Q81" i="6"/>
  <c r="R81" i="6" s="1"/>
  <c r="Q82" i="6"/>
  <c r="R82" i="6"/>
  <c r="Q83" i="6"/>
  <c r="R83" i="6"/>
  <c r="Q84" i="6"/>
  <c r="R84" i="6" s="1"/>
  <c r="Q85" i="6"/>
  <c r="R85" i="6" s="1"/>
  <c r="Q86" i="6"/>
  <c r="R86" i="6"/>
  <c r="Q87" i="6"/>
  <c r="R87" i="6"/>
  <c r="Q88" i="6"/>
  <c r="R88" i="6" s="1"/>
  <c r="Q89" i="6"/>
  <c r="R89" i="6" s="1"/>
  <c r="Q90" i="6"/>
  <c r="R90" i="6"/>
  <c r="Q91" i="6"/>
  <c r="R91" i="6"/>
  <c r="Q92" i="6"/>
  <c r="R92" i="6" s="1"/>
  <c r="Q93" i="6"/>
  <c r="R93" i="6" s="1"/>
  <c r="Q94" i="6"/>
  <c r="R94" i="6"/>
  <c r="Q95" i="6"/>
  <c r="R95" i="6"/>
  <c r="Q96" i="6"/>
  <c r="R96" i="6" s="1"/>
  <c r="Q97" i="6"/>
  <c r="R97" i="6" s="1"/>
  <c r="Q98" i="6"/>
  <c r="R98" i="6"/>
  <c r="Q99" i="6"/>
  <c r="R99" i="6"/>
  <c r="Q100" i="6"/>
  <c r="R100" i="6" s="1"/>
  <c r="Q101" i="6"/>
  <c r="R101" i="6" s="1"/>
  <c r="Q102" i="6"/>
  <c r="R102" i="6"/>
  <c r="Q103" i="6"/>
  <c r="R103" i="6"/>
  <c r="Q104" i="6"/>
  <c r="R104" i="6" s="1"/>
  <c r="Q105" i="6"/>
  <c r="R105" i="6" s="1"/>
  <c r="Q106" i="6"/>
  <c r="R106" i="6"/>
  <c r="Q107" i="6"/>
  <c r="R107" i="6"/>
  <c r="Q108" i="6"/>
  <c r="R108" i="6" s="1"/>
  <c r="Q109" i="6"/>
  <c r="R109" i="6" s="1"/>
  <c r="Q110" i="6"/>
  <c r="R110" i="6"/>
  <c r="Q111" i="6"/>
  <c r="R111" i="6"/>
  <c r="Q112" i="6"/>
  <c r="R112" i="6" s="1"/>
  <c r="Q113" i="6"/>
  <c r="R113" i="6" s="1"/>
  <c r="Q114" i="6"/>
  <c r="R114" i="6"/>
  <c r="Q115" i="6"/>
  <c r="R115" i="6"/>
  <c r="Q116" i="6"/>
  <c r="R116" i="6" s="1"/>
  <c r="Q117" i="6"/>
  <c r="R117" i="6" s="1"/>
  <c r="Q118" i="6"/>
  <c r="R118" i="6"/>
  <c r="Q119" i="6"/>
  <c r="R119" i="6"/>
  <c r="Q120" i="6"/>
  <c r="R120" i="6" s="1"/>
  <c r="Q121" i="6"/>
  <c r="R121" i="6" s="1"/>
  <c r="Q122" i="6"/>
  <c r="R122" i="6"/>
  <c r="Q123" i="6"/>
  <c r="R123" i="6"/>
  <c r="Q124" i="6"/>
  <c r="R124" i="6" s="1"/>
  <c r="Q125" i="6"/>
  <c r="R125" i="6" s="1"/>
  <c r="Q126" i="6"/>
  <c r="R126" i="6"/>
  <c r="Q127" i="6"/>
  <c r="R127" i="6"/>
  <c r="Q128" i="6"/>
  <c r="R128" i="6" s="1"/>
  <c r="Q129" i="6"/>
  <c r="R129" i="6" s="1"/>
  <c r="Q130" i="6"/>
  <c r="R130" i="6"/>
  <c r="Q131" i="6"/>
  <c r="R131" i="6"/>
  <c r="Q132" i="6"/>
  <c r="R132" i="6" s="1"/>
  <c r="Q133" i="6"/>
  <c r="R133" i="6" s="1"/>
  <c r="Q134" i="6"/>
  <c r="R134" i="6"/>
  <c r="Q135" i="6"/>
  <c r="R135" i="6"/>
  <c r="Q136" i="6"/>
  <c r="R136" i="6" s="1"/>
  <c r="Q137" i="6"/>
  <c r="R137" i="6" s="1"/>
  <c r="Q138" i="6"/>
  <c r="R138" i="6"/>
  <c r="Q139" i="6"/>
  <c r="R139" i="6"/>
  <c r="Q140" i="6"/>
  <c r="R140" i="6" s="1"/>
  <c r="Q141" i="6"/>
  <c r="R141" i="6" s="1"/>
  <c r="Q142" i="6"/>
  <c r="R142" i="6"/>
  <c r="Q143" i="6"/>
  <c r="R143" i="6"/>
  <c r="Q144" i="6"/>
  <c r="R144" i="6" s="1"/>
  <c r="Q145" i="6"/>
  <c r="R145" i="6" s="1"/>
  <c r="Q146" i="6"/>
  <c r="R146" i="6"/>
  <c r="Q147" i="6"/>
  <c r="R147" i="6"/>
  <c r="Q148" i="6"/>
  <c r="R148" i="6" s="1"/>
  <c r="Q149" i="6"/>
  <c r="R149" i="6" s="1"/>
  <c r="Q150" i="6"/>
  <c r="R150" i="6"/>
  <c r="Q151" i="6"/>
  <c r="R151" i="6"/>
  <c r="Q152" i="6"/>
  <c r="R152" i="6" s="1"/>
  <c r="Q153" i="6"/>
  <c r="R153" i="6" s="1"/>
  <c r="Q154" i="6"/>
  <c r="R154" i="6"/>
  <c r="Q155" i="6"/>
  <c r="R155" i="6"/>
  <c r="Q156" i="6"/>
  <c r="R156" i="6" s="1"/>
  <c r="Q157" i="6"/>
  <c r="R157" i="6" s="1"/>
  <c r="Q158" i="6"/>
  <c r="R158" i="6"/>
  <c r="Q159" i="6"/>
  <c r="R159" i="6"/>
  <c r="Q160" i="6"/>
  <c r="R160" i="6" s="1"/>
  <c r="Q161" i="6"/>
  <c r="R161" i="6" s="1"/>
  <c r="Q162" i="6"/>
  <c r="R162" i="6"/>
  <c r="Q163" i="6"/>
  <c r="R163" i="6"/>
  <c r="Q164" i="6"/>
  <c r="R164" i="6" s="1"/>
  <c r="R11" i="6"/>
  <c r="Q11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93" i="6"/>
  <c r="N85" i="6"/>
  <c r="N86" i="6"/>
  <c r="N87" i="6"/>
  <c r="N88" i="6"/>
  <c r="N89" i="6"/>
  <c r="N90" i="6"/>
  <c r="N91" i="6"/>
  <c r="N92" i="6"/>
  <c r="N84" i="6"/>
  <c r="N12" i="6"/>
  <c r="O12" i="6" s="1"/>
  <c r="N13" i="6"/>
  <c r="O13" i="6" s="1"/>
  <c r="N14" i="6"/>
  <c r="O14" i="6" s="1"/>
  <c r="N15" i="6"/>
  <c r="O15" i="6"/>
  <c r="N16" i="6"/>
  <c r="O16" i="6" s="1"/>
  <c r="N17" i="6"/>
  <c r="O17" i="6" s="1"/>
  <c r="N18" i="6"/>
  <c r="O18" i="6" s="1"/>
  <c r="N19" i="6"/>
  <c r="O19" i="6"/>
  <c r="N20" i="6"/>
  <c r="O20" i="6" s="1"/>
  <c r="N21" i="6"/>
  <c r="O21" i="6" s="1"/>
  <c r="N22" i="6"/>
  <c r="O22" i="6" s="1"/>
  <c r="N23" i="6"/>
  <c r="O23" i="6"/>
  <c r="N24" i="6"/>
  <c r="O24" i="6" s="1"/>
  <c r="N25" i="6"/>
  <c r="O25" i="6" s="1"/>
  <c r="N26" i="6"/>
  <c r="O26" i="6" s="1"/>
  <c r="N27" i="6"/>
  <c r="O27" i="6"/>
  <c r="N28" i="6"/>
  <c r="O28" i="6" s="1"/>
  <c r="N29" i="6"/>
  <c r="O29" i="6" s="1"/>
  <c r="N30" i="6"/>
  <c r="O30" i="6" s="1"/>
  <c r="N31" i="6"/>
  <c r="O31" i="6"/>
  <c r="N32" i="6"/>
  <c r="O32" i="6" s="1"/>
  <c r="N33" i="6"/>
  <c r="O33" i="6" s="1"/>
  <c r="N34" i="6"/>
  <c r="O34" i="6" s="1"/>
  <c r="N35" i="6"/>
  <c r="O35" i="6"/>
  <c r="N36" i="6"/>
  <c r="O36" i="6" s="1"/>
  <c r="N37" i="6"/>
  <c r="O37" i="6" s="1"/>
  <c r="N38" i="6"/>
  <c r="O38" i="6" s="1"/>
  <c r="N39" i="6"/>
  <c r="O39" i="6"/>
  <c r="N40" i="6"/>
  <c r="O40" i="6" s="1"/>
  <c r="N41" i="6"/>
  <c r="O41" i="6" s="1"/>
  <c r="N42" i="6"/>
  <c r="O42" i="6" s="1"/>
  <c r="N43" i="6"/>
  <c r="O43" i="6"/>
  <c r="N44" i="6"/>
  <c r="O44" i="6" s="1"/>
  <c r="N45" i="6"/>
  <c r="O45" i="6" s="1"/>
  <c r="N46" i="6"/>
  <c r="O46" i="6" s="1"/>
  <c r="N47" i="6"/>
  <c r="O47" i="6"/>
  <c r="N48" i="6"/>
  <c r="O48" i="6" s="1"/>
  <c r="N49" i="6"/>
  <c r="O49" i="6" s="1"/>
  <c r="N50" i="6"/>
  <c r="O50" i="6" s="1"/>
  <c r="N51" i="6"/>
  <c r="O51" i="6"/>
  <c r="N52" i="6"/>
  <c r="O52" i="6" s="1"/>
  <c r="N53" i="6"/>
  <c r="O53" i="6" s="1"/>
  <c r="N54" i="6"/>
  <c r="O54" i="6" s="1"/>
  <c r="N55" i="6"/>
  <c r="O55" i="6"/>
  <c r="N56" i="6"/>
  <c r="O56" i="6" s="1"/>
  <c r="N57" i="6"/>
  <c r="O57" i="6" s="1"/>
  <c r="N58" i="6"/>
  <c r="O58" i="6" s="1"/>
  <c r="N59" i="6"/>
  <c r="O59" i="6"/>
  <c r="N60" i="6"/>
  <c r="O60" i="6" s="1"/>
  <c r="N61" i="6"/>
  <c r="O61" i="6" s="1"/>
  <c r="N62" i="6"/>
  <c r="O62" i="6" s="1"/>
  <c r="N63" i="6"/>
  <c r="O63" i="6"/>
  <c r="N64" i="6"/>
  <c r="O64" i="6" s="1"/>
  <c r="N65" i="6"/>
  <c r="O65" i="6" s="1"/>
  <c r="N66" i="6"/>
  <c r="O66" i="6" s="1"/>
  <c r="N67" i="6"/>
  <c r="O67" i="6"/>
  <c r="N68" i="6"/>
  <c r="O68" i="6" s="1"/>
  <c r="N69" i="6"/>
  <c r="O69" i="6" s="1"/>
  <c r="N70" i="6"/>
  <c r="O70" i="6" s="1"/>
  <c r="N71" i="6"/>
  <c r="O71" i="6"/>
  <c r="N72" i="6"/>
  <c r="O72" i="6" s="1"/>
  <c r="N73" i="6"/>
  <c r="O73" i="6" s="1"/>
  <c r="N74" i="6"/>
  <c r="O74" i="6" s="1"/>
  <c r="N75" i="6"/>
  <c r="O75" i="6"/>
  <c r="N76" i="6"/>
  <c r="O76" i="6" s="1"/>
  <c r="N77" i="6"/>
  <c r="O77" i="6" s="1"/>
  <c r="N78" i="6"/>
  <c r="O78" i="6" s="1"/>
  <c r="N79" i="6"/>
  <c r="O79" i="6"/>
  <c r="N80" i="6"/>
  <c r="O80" i="6" s="1"/>
  <c r="N81" i="6"/>
  <c r="O81" i="6" s="1"/>
  <c r="N82" i="6"/>
  <c r="O82" i="6" s="1"/>
  <c r="O11" i="6"/>
  <c r="N11" i="6"/>
  <c r="J12" i="6"/>
  <c r="K12" i="6" s="1"/>
  <c r="J13" i="6"/>
  <c r="K13" i="6" s="1"/>
  <c r="J14" i="6"/>
  <c r="K14" i="6" s="1"/>
  <c r="J15" i="6"/>
  <c r="K15" i="6"/>
  <c r="J16" i="6"/>
  <c r="K16" i="6" s="1"/>
  <c r="J17" i="6"/>
  <c r="K17" i="6" s="1"/>
  <c r="J18" i="6"/>
  <c r="K18" i="6" s="1"/>
  <c r="J19" i="6"/>
  <c r="K19" i="6"/>
  <c r="J20" i="6"/>
  <c r="K20" i="6" s="1"/>
  <c r="J21" i="6"/>
  <c r="K21" i="6" s="1"/>
  <c r="J22" i="6"/>
  <c r="K22" i="6" s="1"/>
  <c r="J23" i="6"/>
  <c r="K23" i="6"/>
  <c r="J24" i="6"/>
  <c r="K24" i="6" s="1"/>
  <c r="J25" i="6"/>
  <c r="K25" i="6" s="1"/>
  <c r="J26" i="6"/>
  <c r="K26" i="6" s="1"/>
  <c r="J27" i="6"/>
  <c r="K27" i="6"/>
  <c r="J28" i="6"/>
  <c r="K28" i="6" s="1"/>
  <c r="J29" i="6"/>
  <c r="K29" i="6" s="1"/>
  <c r="J30" i="6"/>
  <c r="K30" i="6" s="1"/>
  <c r="J31" i="6"/>
  <c r="K31" i="6"/>
  <c r="J32" i="6"/>
  <c r="K32" i="6" s="1"/>
  <c r="J33" i="6"/>
  <c r="K33" i="6" s="1"/>
  <c r="J34" i="6"/>
  <c r="K34" i="6" s="1"/>
  <c r="J35" i="6"/>
  <c r="K35" i="6"/>
  <c r="J36" i="6"/>
  <c r="K36" i="6" s="1"/>
  <c r="J37" i="6"/>
  <c r="K37" i="6" s="1"/>
  <c r="J38" i="6"/>
  <c r="K38" i="6" s="1"/>
  <c r="J39" i="6"/>
  <c r="K39" i="6"/>
  <c r="J40" i="6"/>
  <c r="K40" i="6" s="1"/>
  <c r="J41" i="6"/>
  <c r="K41" i="6" s="1"/>
  <c r="J42" i="6"/>
  <c r="K42" i="6" s="1"/>
  <c r="J43" i="6"/>
  <c r="K43" i="6"/>
  <c r="J44" i="6"/>
  <c r="K44" i="6" s="1"/>
  <c r="J45" i="6"/>
  <c r="K45" i="6" s="1"/>
  <c r="J46" i="6"/>
  <c r="K46" i="6" s="1"/>
  <c r="J47" i="6"/>
  <c r="K47" i="6"/>
  <c r="J48" i="6"/>
  <c r="K48" i="6" s="1"/>
  <c r="J49" i="6"/>
  <c r="K49" i="6" s="1"/>
  <c r="J50" i="6"/>
  <c r="K50" i="6" s="1"/>
  <c r="J51" i="6"/>
  <c r="K51" i="6"/>
  <c r="J52" i="6"/>
  <c r="K52" i="6" s="1"/>
  <c r="J53" i="6"/>
  <c r="K53" i="6" s="1"/>
  <c r="J54" i="6"/>
  <c r="K54" i="6" s="1"/>
  <c r="J55" i="6"/>
  <c r="K55" i="6"/>
  <c r="J56" i="6"/>
  <c r="K56" i="6" s="1"/>
  <c r="J57" i="6"/>
  <c r="K57" i="6" s="1"/>
  <c r="J58" i="6"/>
  <c r="K58" i="6" s="1"/>
  <c r="J59" i="6"/>
  <c r="K59" i="6"/>
  <c r="J60" i="6"/>
  <c r="K60" i="6" s="1"/>
  <c r="J61" i="6"/>
  <c r="K61" i="6" s="1"/>
  <c r="J62" i="6"/>
  <c r="K62" i="6" s="1"/>
  <c r="J63" i="6"/>
  <c r="K63" i="6"/>
  <c r="J64" i="6"/>
  <c r="K64" i="6" s="1"/>
  <c r="J65" i="6"/>
  <c r="K65" i="6" s="1"/>
  <c r="J66" i="6"/>
  <c r="K66" i="6" s="1"/>
  <c r="J67" i="6"/>
  <c r="K67" i="6"/>
  <c r="J68" i="6"/>
  <c r="K68" i="6" s="1"/>
  <c r="J69" i="6"/>
  <c r="K69" i="6" s="1"/>
  <c r="J70" i="6"/>
  <c r="K70" i="6" s="1"/>
  <c r="J71" i="6"/>
  <c r="K71" i="6"/>
  <c r="J72" i="6"/>
  <c r="K72" i="6" s="1"/>
  <c r="J73" i="6"/>
  <c r="K73" i="6" s="1"/>
  <c r="J74" i="6"/>
  <c r="K74" i="6" s="1"/>
  <c r="J75" i="6"/>
  <c r="K75" i="6"/>
  <c r="J76" i="6"/>
  <c r="K76" i="6" s="1"/>
  <c r="J77" i="6"/>
  <c r="K77" i="6" s="1"/>
  <c r="J78" i="6"/>
  <c r="K78" i="6" s="1"/>
  <c r="J79" i="6"/>
  <c r="K79" i="6"/>
  <c r="J80" i="6"/>
  <c r="K80" i="6" s="1"/>
  <c r="J81" i="6"/>
  <c r="K81" i="6" s="1"/>
  <c r="J82" i="6"/>
  <c r="K82" i="6" s="1"/>
  <c r="J83" i="6"/>
  <c r="K83" i="6"/>
  <c r="J84" i="6"/>
  <c r="K84" i="6" s="1"/>
  <c r="J85" i="6"/>
  <c r="K85" i="6" s="1"/>
  <c r="J86" i="6"/>
  <c r="K86" i="6" s="1"/>
  <c r="J87" i="6"/>
  <c r="K87" i="6"/>
  <c r="J88" i="6"/>
  <c r="K88" i="6" s="1"/>
  <c r="J89" i="6"/>
  <c r="K89" i="6" s="1"/>
  <c r="J90" i="6"/>
  <c r="K90" i="6" s="1"/>
  <c r="J91" i="6"/>
  <c r="K91" i="6"/>
  <c r="J92" i="6"/>
  <c r="K92" i="6" s="1"/>
  <c r="J93" i="6"/>
  <c r="K93" i="6" s="1"/>
  <c r="J94" i="6"/>
  <c r="K94" i="6" s="1"/>
  <c r="J95" i="6"/>
  <c r="K95" i="6"/>
  <c r="J96" i="6"/>
  <c r="K96" i="6" s="1"/>
  <c r="J97" i="6"/>
  <c r="K97" i="6" s="1"/>
  <c r="J98" i="6"/>
  <c r="K98" i="6" s="1"/>
  <c r="J99" i="6"/>
  <c r="K99" i="6"/>
  <c r="J100" i="6"/>
  <c r="K100" i="6" s="1"/>
  <c r="J101" i="6"/>
  <c r="K101" i="6" s="1"/>
  <c r="J102" i="6"/>
  <c r="K102" i="6" s="1"/>
  <c r="J103" i="6"/>
  <c r="K103" i="6"/>
  <c r="J104" i="6"/>
  <c r="K104" i="6" s="1"/>
  <c r="J105" i="6"/>
  <c r="K105" i="6" s="1"/>
  <c r="J106" i="6"/>
  <c r="K106" i="6" s="1"/>
  <c r="J107" i="6"/>
  <c r="K107" i="6"/>
  <c r="J108" i="6"/>
  <c r="K108" i="6" s="1"/>
  <c r="J109" i="6"/>
  <c r="K109" i="6" s="1"/>
  <c r="J110" i="6"/>
  <c r="K110" i="6" s="1"/>
  <c r="J111" i="6"/>
  <c r="K111" i="6"/>
  <c r="J112" i="6"/>
  <c r="K112" i="6" s="1"/>
  <c r="J113" i="6"/>
  <c r="K113" i="6" s="1"/>
  <c r="J114" i="6"/>
  <c r="K114" i="6" s="1"/>
  <c r="J115" i="6"/>
  <c r="K115" i="6"/>
  <c r="J116" i="6"/>
  <c r="K116" i="6" s="1"/>
  <c r="J117" i="6"/>
  <c r="K117" i="6" s="1"/>
  <c r="J118" i="6"/>
  <c r="K118" i="6" s="1"/>
  <c r="J119" i="6"/>
  <c r="K119" i="6"/>
  <c r="J120" i="6"/>
  <c r="K120" i="6" s="1"/>
  <c r="J121" i="6"/>
  <c r="K121" i="6" s="1"/>
  <c r="J122" i="6"/>
  <c r="K122" i="6" s="1"/>
  <c r="J123" i="6"/>
  <c r="K123" i="6"/>
  <c r="J124" i="6"/>
  <c r="K124" i="6" s="1"/>
  <c r="J125" i="6"/>
  <c r="K125" i="6" s="1"/>
  <c r="J126" i="6"/>
  <c r="K126" i="6" s="1"/>
  <c r="J127" i="6"/>
  <c r="K127" i="6"/>
  <c r="J128" i="6"/>
  <c r="K128" i="6" s="1"/>
  <c r="J129" i="6"/>
  <c r="K129" i="6" s="1"/>
  <c r="J130" i="6"/>
  <c r="K130" i="6" s="1"/>
  <c r="J131" i="6"/>
  <c r="K131" i="6"/>
  <c r="J132" i="6"/>
  <c r="K132" i="6" s="1"/>
  <c r="J133" i="6"/>
  <c r="K133" i="6" s="1"/>
  <c r="J134" i="6"/>
  <c r="K134" i="6" s="1"/>
  <c r="J135" i="6"/>
  <c r="K135" i="6"/>
  <c r="J136" i="6"/>
  <c r="K136" i="6" s="1"/>
  <c r="J137" i="6"/>
  <c r="K137" i="6" s="1"/>
  <c r="J138" i="6"/>
  <c r="K138" i="6" s="1"/>
  <c r="J139" i="6"/>
  <c r="K139" i="6"/>
  <c r="J140" i="6"/>
  <c r="K140" i="6" s="1"/>
  <c r="J141" i="6"/>
  <c r="K141" i="6" s="1"/>
  <c r="J142" i="6"/>
  <c r="K142" i="6" s="1"/>
  <c r="J143" i="6"/>
  <c r="K143" i="6"/>
  <c r="J144" i="6"/>
  <c r="K144" i="6" s="1"/>
  <c r="J145" i="6"/>
  <c r="K145" i="6" s="1"/>
  <c r="J146" i="6"/>
  <c r="K146" i="6" s="1"/>
  <c r="J147" i="6"/>
  <c r="K147" i="6"/>
  <c r="J148" i="6"/>
  <c r="K148" i="6" s="1"/>
  <c r="J149" i="6"/>
  <c r="K149" i="6" s="1"/>
  <c r="J150" i="6"/>
  <c r="K150" i="6" s="1"/>
  <c r="J151" i="6"/>
  <c r="K151" i="6"/>
  <c r="J152" i="6"/>
  <c r="K152" i="6" s="1"/>
  <c r="J153" i="6"/>
  <c r="K153" i="6" s="1"/>
  <c r="J154" i="6"/>
  <c r="K154" i="6" s="1"/>
  <c r="J155" i="6"/>
  <c r="K155" i="6"/>
  <c r="J156" i="6"/>
  <c r="K156" i="6" s="1"/>
  <c r="J157" i="6"/>
  <c r="K157" i="6" s="1"/>
  <c r="J158" i="6"/>
  <c r="K158" i="6" s="1"/>
  <c r="J159" i="6"/>
  <c r="K159" i="6"/>
  <c r="J160" i="6"/>
  <c r="K160" i="6" s="1"/>
  <c r="J161" i="6"/>
  <c r="K161" i="6" s="1"/>
  <c r="J162" i="6"/>
  <c r="K162" i="6" s="1"/>
  <c r="J163" i="6"/>
  <c r="K163" i="6"/>
  <c r="J164" i="6"/>
  <c r="K164" i="6" s="1"/>
  <c r="K11" i="6"/>
  <c r="J11" i="6"/>
  <c r="D166" i="6"/>
  <c r="C166" i="6"/>
  <c r="C3" i="6"/>
  <c r="D3" i="6"/>
  <c r="C4" i="6"/>
  <c r="D4" i="6" s="1"/>
  <c r="C5" i="6"/>
  <c r="D5" i="6" s="1"/>
  <c r="C6" i="6"/>
  <c r="D6" i="6"/>
  <c r="C7" i="6"/>
  <c r="D7" i="6"/>
  <c r="C8" i="6"/>
  <c r="D8" i="6" s="1"/>
  <c r="C9" i="6"/>
  <c r="D9" i="6" s="1"/>
  <c r="C10" i="6"/>
  <c r="D10" i="6"/>
  <c r="C11" i="6"/>
  <c r="D11" i="6"/>
  <c r="C12" i="6"/>
  <c r="D12" i="6" s="1"/>
  <c r="C13" i="6"/>
  <c r="D13" i="6" s="1"/>
  <c r="C14" i="6"/>
  <c r="D14" i="6"/>
  <c r="C15" i="6"/>
  <c r="D15" i="6"/>
  <c r="C16" i="6"/>
  <c r="D16" i="6" s="1"/>
  <c r="C17" i="6"/>
  <c r="D17" i="6" s="1"/>
  <c r="C18" i="6"/>
  <c r="D18" i="6"/>
  <c r="C19" i="6"/>
  <c r="D19" i="6"/>
  <c r="C20" i="6"/>
  <c r="D20" i="6" s="1"/>
  <c r="C21" i="6"/>
  <c r="D21" i="6" s="1"/>
  <c r="C22" i="6"/>
  <c r="D22" i="6"/>
  <c r="C23" i="6"/>
  <c r="D23" i="6"/>
  <c r="C24" i="6"/>
  <c r="D24" i="6" s="1"/>
  <c r="C25" i="6"/>
  <c r="D25" i="6" s="1"/>
  <c r="C26" i="6"/>
  <c r="D26" i="6"/>
  <c r="C27" i="6"/>
  <c r="D27" i="6"/>
  <c r="C28" i="6"/>
  <c r="D28" i="6" s="1"/>
  <c r="C29" i="6"/>
  <c r="D29" i="6" s="1"/>
  <c r="C30" i="6"/>
  <c r="D30" i="6"/>
  <c r="C31" i="6"/>
  <c r="D31" i="6"/>
  <c r="C32" i="6"/>
  <c r="D32" i="6" s="1"/>
  <c r="C33" i="6"/>
  <c r="D33" i="6" s="1"/>
  <c r="C34" i="6"/>
  <c r="D34" i="6"/>
  <c r="C35" i="6"/>
  <c r="D35" i="6"/>
  <c r="C36" i="6"/>
  <c r="D36" i="6" s="1"/>
  <c r="C37" i="6"/>
  <c r="D37" i="6" s="1"/>
  <c r="C38" i="6"/>
  <c r="D38" i="6"/>
  <c r="C39" i="6"/>
  <c r="D39" i="6"/>
  <c r="C40" i="6"/>
  <c r="D40" i="6" s="1"/>
  <c r="C41" i="6"/>
  <c r="D41" i="6" s="1"/>
  <c r="C42" i="6"/>
  <c r="D42" i="6"/>
  <c r="C43" i="6"/>
  <c r="D43" i="6"/>
  <c r="C44" i="6"/>
  <c r="D44" i="6" s="1"/>
  <c r="C45" i="6"/>
  <c r="D45" i="6" s="1"/>
  <c r="C46" i="6"/>
  <c r="D46" i="6"/>
  <c r="C47" i="6"/>
  <c r="D47" i="6"/>
  <c r="C48" i="6"/>
  <c r="D48" i="6" s="1"/>
  <c r="C49" i="6"/>
  <c r="D49" i="6" s="1"/>
  <c r="C50" i="6"/>
  <c r="D50" i="6"/>
  <c r="C51" i="6"/>
  <c r="D51" i="6"/>
  <c r="C52" i="6"/>
  <c r="D52" i="6" s="1"/>
  <c r="C53" i="6"/>
  <c r="D53" i="6" s="1"/>
  <c r="C54" i="6"/>
  <c r="D54" i="6"/>
  <c r="C55" i="6"/>
  <c r="D55" i="6"/>
  <c r="C56" i="6"/>
  <c r="D56" i="6" s="1"/>
  <c r="C57" i="6"/>
  <c r="D57" i="6" s="1"/>
  <c r="C58" i="6"/>
  <c r="D58" i="6"/>
  <c r="C59" i="6"/>
  <c r="D59" i="6"/>
  <c r="C60" i="6"/>
  <c r="D60" i="6" s="1"/>
  <c r="C61" i="6"/>
  <c r="D61" i="6" s="1"/>
  <c r="C62" i="6"/>
  <c r="D62" i="6"/>
  <c r="C63" i="6"/>
  <c r="D63" i="6"/>
  <c r="C64" i="6"/>
  <c r="D64" i="6" s="1"/>
  <c r="C65" i="6"/>
  <c r="D65" i="6" s="1"/>
  <c r="C66" i="6"/>
  <c r="D66" i="6"/>
  <c r="C67" i="6"/>
  <c r="D67" i="6"/>
  <c r="C68" i="6"/>
  <c r="D68" i="6" s="1"/>
  <c r="C69" i="6"/>
  <c r="D69" i="6" s="1"/>
  <c r="C70" i="6"/>
  <c r="D70" i="6"/>
  <c r="C71" i="6"/>
  <c r="D71" i="6"/>
  <c r="C72" i="6"/>
  <c r="D72" i="6" s="1"/>
  <c r="C73" i="6"/>
  <c r="D73" i="6" s="1"/>
  <c r="C74" i="6"/>
  <c r="D74" i="6"/>
  <c r="C75" i="6"/>
  <c r="D75" i="6"/>
  <c r="C76" i="6"/>
  <c r="D76" i="6" s="1"/>
  <c r="C77" i="6"/>
  <c r="D77" i="6" s="1"/>
  <c r="C78" i="6"/>
  <c r="D78" i="6"/>
  <c r="C79" i="6"/>
  <c r="D79" i="6"/>
  <c r="C80" i="6"/>
  <c r="D80" i="6" s="1"/>
  <c r="C81" i="6"/>
  <c r="D81" i="6" s="1"/>
  <c r="C82" i="6"/>
  <c r="D82" i="6"/>
  <c r="C83" i="6"/>
  <c r="D83" i="6"/>
  <c r="C84" i="6"/>
  <c r="D84" i="6" s="1"/>
  <c r="C85" i="6"/>
  <c r="D85" i="6" s="1"/>
  <c r="C86" i="6"/>
  <c r="D86" i="6"/>
  <c r="C87" i="6"/>
  <c r="D87" i="6"/>
  <c r="C88" i="6"/>
  <c r="D88" i="6" s="1"/>
  <c r="C89" i="6"/>
  <c r="D89" i="6" s="1"/>
  <c r="C90" i="6"/>
  <c r="D90" i="6"/>
  <c r="C91" i="6"/>
  <c r="D91" i="6"/>
  <c r="C92" i="6"/>
  <c r="D92" i="6" s="1"/>
  <c r="C93" i="6"/>
  <c r="D93" i="6" s="1"/>
  <c r="C94" i="6"/>
  <c r="D94" i="6"/>
  <c r="C95" i="6"/>
  <c r="D95" i="6"/>
  <c r="C96" i="6"/>
  <c r="D96" i="6" s="1"/>
  <c r="C97" i="6"/>
  <c r="D97" i="6" s="1"/>
  <c r="C98" i="6"/>
  <c r="D98" i="6"/>
  <c r="C99" i="6"/>
  <c r="D99" i="6"/>
  <c r="C100" i="6"/>
  <c r="D100" i="6" s="1"/>
  <c r="C101" i="6"/>
  <c r="D101" i="6" s="1"/>
  <c r="C102" i="6"/>
  <c r="D102" i="6"/>
  <c r="C103" i="6"/>
  <c r="D103" i="6"/>
  <c r="C104" i="6"/>
  <c r="D104" i="6" s="1"/>
  <c r="C105" i="6"/>
  <c r="D105" i="6" s="1"/>
  <c r="C106" i="6"/>
  <c r="D106" i="6"/>
  <c r="C107" i="6"/>
  <c r="D107" i="6"/>
  <c r="C108" i="6"/>
  <c r="D108" i="6" s="1"/>
  <c r="C109" i="6"/>
  <c r="D109" i="6" s="1"/>
  <c r="C110" i="6"/>
  <c r="D110" i="6"/>
  <c r="C111" i="6"/>
  <c r="D111" i="6"/>
  <c r="C112" i="6"/>
  <c r="D112" i="6" s="1"/>
  <c r="C113" i="6"/>
  <c r="D113" i="6" s="1"/>
  <c r="C114" i="6"/>
  <c r="D114" i="6"/>
  <c r="C115" i="6"/>
  <c r="D115" i="6"/>
  <c r="C116" i="6"/>
  <c r="D116" i="6" s="1"/>
  <c r="C117" i="6"/>
  <c r="D117" i="6" s="1"/>
  <c r="C118" i="6"/>
  <c r="D118" i="6"/>
  <c r="C119" i="6"/>
  <c r="D119" i="6"/>
  <c r="C120" i="6"/>
  <c r="D120" i="6" s="1"/>
  <c r="C121" i="6"/>
  <c r="D121" i="6" s="1"/>
  <c r="C122" i="6"/>
  <c r="D122" i="6"/>
  <c r="C123" i="6"/>
  <c r="D123" i="6"/>
  <c r="C124" i="6"/>
  <c r="D124" i="6" s="1"/>
  <c r="C125" i="6"/>
  <c r="D125" i="6" s="1"/>
  <c r="C126" i="6"/>
  <c r="D126" i="6"/>
  <c r="C127" i="6"/>
  <c r="D127" i="6"/>
  <c r="C128" i="6"/>
  <c r="D128" i="6" s="1"/>
  <c r="C129" i="6"/>
  <c r="D129" i="6" s="1"/>
  <c r="C130" i="6"/>
  <c r="D130" i="6"/>
  <c r="C131" i="6"/>
  <c r="D131" i="6"/>
  <c r="C132" i="6"/>
  <c r="D132" i="6" s="1"/>
  <c r="C133" i="6"/>
  <c r="D133" i="6" s="1"/>
  <c r="C134" i="6"/>
  <c r="D134" i="6"/>
  <c r="C135" i="6"/>
  <c r="D135" i="6"/>
  <c r="C136" i="6"/>
  <c r="D136" i="6" s="1"/>
  <c r="C137" i="6"/>
  <c r="D137" i="6" s="1"/>
  <c r="C138" i="6"/>
  <c r="D138" i="6"/>
  <c r="C139" i="6"/>
  <c r="D139" i="6"/>
  <c r="C140" i="6"/>
  <c r="D140" i="6" s="1"/>
  <c r="C141" i="6"/>
  <c r="D141" i="6" s="1"/>
  <c r="C142" i="6"/>
  <c r="D142" i="6"/>
  <c r="C143" i="6"/>
  <c r="D143" i="6"/>
  <c r="C144" i="6"/>
  <c r="D144" i="6" s="1"/>
  <c r="C145" i="6"/>
  <c r="D145" i="6" s="1"/>
  <c r="C146" i="6"/>
  <c r="D146" i="6"/>
  <c r="C147" i="6"/>
  <c r="D147" i="6"/>
  <c r="C148" i="6"/>
  <c r="D148" i="6" s="1"/>
  <c r="C149" i="6"/>
  <c r="D149" i="6" s="1"/>
  <c r="C150" i="6"/>
  <c r="D150" i="6"/>
  <c r="C151" i="6"/>
  <c r="D151" i="6"/>
  <c r="C152" i="6"/>
  <c r="D152" i="6" s="1"/>
  <c r="C153" i="6"/>
  <c r="D153" i="6" s="1"/>
  <c r="C154" i="6"/>
  <c r="D154" i="6"/>
  <c r="C155" i="6"/>
  <c r="D155" i="6"/>
  <c r="C156" i="6"/>
  <c r="D156" i="6" s="1"/>
  <c r="C157" i="6"/>
  <c r="D157" i="6" s="1"/>
  <c r="C158" i="6"/>
  <c r="D158" i="6"/>
  <c r="C159" i="6"/>
  <c r="D159" i="6"/>
  <c r="C160" i="6"/>
  <c r="D160" i="6" s="1"/>
  <c r="C161" i="6"/>
  <c r="D161" i="6" s="1"/>
  <c r="C162" i="6"/>
  <c r="D162" i="6"/>
  <c r="C163" i="6"/>
  <c r="D163" i="6"/>
  <c r="C164" i="6"/>
  <c r="D164" i="6" s="1"/>
  <c r="D2" i="6"/>
  <c r="C2" i="6"/>
  <c r="R190" i="5"/>
  <c r="Q190" i="5"/>
  <c r="Q12" i="5"/>
  <c r="R12" i="5"/>
  <c r="Q13" i="5"/>
  <c r="R13" i="5"/>
  <c r="Q14" i="5"/>
  <c r="R14" i="5"/>
  <c r="Q15" i="5"/>
  <c r="R15" i="5"/>
  <c r="Q16" i="5"/>
  <c r="R16" i="5"/>
  <c r="Q17" i="5"/>
  <c r="R17" i="5"/>
  <c r="Q18" i="5"/>
  <c r="R18" i="5"/>
  <c r="Q19" i="5"/>
  <c r="R19" i="5"/>
  <c r="Q20" i="5"/>
  <c r="R20" i="5"/>
  <c r="Q21" i="5"/>
  <c r="R21" i="5"/>
  <c r="Q22" i="5"/>
  <c r="R22" i="5"/>
  <c r="Q23" i="5"/>
  <c r="R23" i="5"/>
  <c r="Q24" i="5"/>
  <c r="R24" i="5"/>
  <c r="Q25" i="5"/>
  <c r="R25" i="5"/>
  <c r="Q26" i="5"/>
  <c r="R26" i="5"/>
  <c r="Q27" i="5"/>
  <c r="R27" i="5"/>
  <c r="Q28" i="5"/>
  <c r="R28" i="5"/>
  <c r="Q29" i="5"/>
  <c r="R29" i="5"/>
  <c r="Q30" i="5"/>
  <c r="R30" i="5"/>
  <c r="Q31" i="5"/>
  <c r="R31" i="5"/>
  <c r="Q32" i="5"/>
  <c r="R32" i="5"/>
  <c r="Q33" i="5"/>
  <c r="R33" i="5"/>
  <c r="Q34" i="5"/>
  <c r="R34" i="5"/>
  <c r="Q35" i="5"/>
  <c r="R35" i="5"/>
  <c r="Q36" i="5"/>
  <c r="R36" i="5"/>
  <c r="Q37" i="5"/>
  <c r="R37" i="5"/>
  <c r="Q38" i="5"/>
  <c r="R38" i="5"/>
  <c r="Q39" i="5"/>
  <c r="R39" i="5"/>
  <c r="Q40" i="5"/>
  <c r="R40" i="5"/>
  <c r="Q41" i="5"/>
  <c r="R41" i="5"/>
  <c r="Q42" i="5"/>
  <c r="R42" i="5"/>
  <c r="Q43" i="5"/>
  <c r="R43" i="5"/>
  <c r="Q44" i="5"/>
  <c r="R44" i="5"/>
  <c r="Q45" i="5"/>
  <c r="R45" i="5"/>
  <c r="Q46" i="5"/>
  <c r="R46" i="5"/>
  <c r="Q47" i="5"/>
  <c r="R47" i="5"/>
  <c r="Q48" i="5"/>
  <c r="R48" i="5"/>
  <c r="Q49" i="5"/>
  <c r="R49" i="5"/>
  <c r="Q50" i="5"/>
  <c r="R50" i="5"/>
  <c r="Q51" i="5"/>
  <c r="R51" i="5"/>
  <c r="Q52" i="5"/>
  <c r="R52" i="5"/>
  <c r="Q53" i="5"/>
  <c r="R53" i="5"/>
  <c r="Q54" i="5"/>
  <c r="R54" i="5"/>
  <c r="Q55" i="5"/>
  <c r="R55" i="5"/>
  <c r="Q56" i="5"/>
  <c r="R56" i="5"/>
  <c r="Q57" i="5"/>
  <c r="R57" i="5"/>
  <c r="Q58" i="5"/>
  <c r="R58" i="5"/>
  <c r="Q59" i="5"/>
  <c r="R59" i="5"/>
  <c r="Q60" i="5"/>
  <c r="R60" i="5"/>
  <c r="Q61" i="5"/>
  <c r="R61" i="5"/>
  <c r="Q62" i="5"/>
  <c r="R62" i="5"/>
  <c r="Q63" i="5"/>
  <c r="R63" i="5"/>
  <c r="Q64" i="5"/>
  <c r="R64" i="5"/>
  <c r="Q65" i="5"/>
  <c r="R65" i="5"/>
  <c r="Q66" i="5"/>
  <c r="R66" i="5"/>
  <c r="Q67" i="5"/>
  <c r="R67" i="5"/>
  <c r="Q68" i="5"/>
  <c r="R68" i="5"/>
  <c r="Q69" i="5"/>
  <c r="R69" i="5"/>
  <c r="Q70" i="5"/>
  <c r="R70" i="5"/>
  <c r="Q71" i="5"/>
  <c r="R71" i="5"/>
  <c r="Q72" i="5"/>
  <c r="R72" i="5"/>
  <c r="Q73" i="5"/>
  <c r="R73" i="5"/>
  <c r="Q74" i="5"/>
  <c r="R74" i="5"/>
  <c r="Q75" i="5"/>
  <c r="R75" i="5"/>
  <c r="Q76" i="5"/>
  <c r="R76" i="5"/>
  <c r="Q77" i="5"/>
  <c r="R77" i="5"/>
  <c r="Q78" i="5"/>
  <c r="R78" i="5"/>
  <c r="Q79" i="5"/>
  <c r="R79" i="5"/>
  <c r="Q80" i="5"/>
  <c r="R80" i="5"/>
  <c r="Q81" i="5"/>
  <c r="R81" i="5"/>
  <c r="Q82" i="5"/>
  <c r="R82" i="5"/>
  <c r="Q83" i="5"/>
  <c r="R83" i="5"/>
  <c r="Q84" i="5"/>
  <c r="R84" i="5"/>
  <c r="Q85" i="5"/>
  <c r="R85" i="5"/>
  <c r="Q86" i="5"/>
  <c r="R86" i="5"/>
  <c r="Q87" i="5"/>
  <c r="R87" i="5"/>
  <c r="Q88" i="5"/>
  <c r="R88" i="5"/>
  <c r="Q89" i="5"/>
  <c r="R89" i="5"/>
  <c r="Q90" i="5"/>
  <c r="R90" i="5"/>
  <c r="Q91" i="5"/>
  <c r="R91" i="5"/>
  <c r="Q92" i="5"/>
  <c r="R92" i="5"/>
  <c r="Q93" i="5"/>
  <c r="R93" i="5"/>
  <c r="Q94" i="5"/>
  <c r="R94" i="5"/>
  <c r="Q95" i="5"/>
  <c r="R95" i="5"/>
  <c r="Q96" i="5"/>
  <c r="R96" i="5"/>
  <c r="Q97" i="5"/>
  <c r="R97" i="5"/>
  <c r="Q98" i="5"/>
  <c r="R98" i="5"/>
  <c r="Q99" i="5"/>
  <c r="R99" i="5"/>
  <c r="Q100" i="5"/>
  <c r="R100" i="5"/>
  <c r="Q101" i="5"/>
  <c r="R101" i="5"/>
  <c r="Q102" i="5"/>
  <c r="R102" i="5"/>
  <c r="Q103" i="5"/>
  <c r="R103" i="5"/>
  <c r="Q104" i="5"/>
  <c r="R104" i="5"/>
  <c r="Q105" i="5"/>
  <c r="R105" i="5"/>
  <c r="Q106" i="5"/>
  <c r="R106" i="5"/>
  <c r="Q107" i="5"/>
  <c r="R107" i="5"/>
  <c r="Q108" i="5"/>
  <c r="R108" i="5"/>
  <c r="Q109" i="5"/>
  <c r="R109" i="5"/>
  <c r="Q110" i="5"/>
  <c r="R110" i="5"/>
  <c r="Q111" i="5"/>
  <c r="R111" i="5"/>
  <c r="Q112" i="5"/>
  <c r="R112" i="5"/>
  <c r="Q113" i="5"/>
  <c r="R113" i="5"/>
  <c r="Q114" i="5"/>
  <c r="R114" i="5"/>
  <c r="Q115" i="5"/>
  <c r="R115" i="5"/>
  <c r="Q116" i="5"/>
  <c r="R116" i="5"/>
  <c r="Q117" i="5"/>
  <c r="R117" i="5"/>
  <c r="Q118" i="5"/>
  <c r="R118" i="5"/>
  <c r="Q119" i="5"/>
  <c r="R119" i="5"/>
  <c r="Q120" i="5"/>
  <c r="R120" i="5"/>
  <c r="Q121" i="5"/>
  <c r="R121" i="5"/>
  <c r="Q122" i="5"/>
  <c r="R122" i="5"/>
  <c r="Q123" i="5"/>
  <c r="R123" i="5"/>
  <c r="Q124" i="5"/>
  <c r="R124" i="5"/>
  <c r="Q125" i="5"/>
  <c r="R125" i="5"/>
  <c r="Q126" i="5"/>
  <c r="R126" i="5"/>
  <c r="Q127" i="5"/>
  <c r="R127" i="5"/>
  <c r="Q128" i="5"/>
  <c r="R128" i="5"/>
  <c r="Q129" i="5"/>
  <c r="R129" i="5"/>
  <c r="Q130" i="5"/>
  <c r="R130" i="5" s="1"/>
  <c r="Q131" i="5"/>
  <c r="R131" i="5"/>
  <c r="Q132" i="5"/>
  <c r="R132" i="5"/>
  <c r="Q133" i="5"/>
  <c r="R133" i="5"/>
  <c r="Q134" i="5"/>
  <c r="R134" i="5"/>
  <c r="Q135" i="5"/>
  <c r="R135" i="5"/>
  <c r="Q136" i="5"/>
  <c r="R136" i="5"/>
  <c r="Q137" i="5"/>
  <c r="R137" i="5"/>
  <c r="Q138" i="5"/>
  <c r="R138" i="5"/>
  <c r="Q139" i="5"/>
  <c r="R139" i="5"/>
  <c r="Q140" i="5"/>
  <c r="R140" i="5"/>
  <c r="Q141" i="5"/>
  <c r="R141" i="5"/>
  <c r="Q142" i="5"/>
  <c r="R142" i="5"/>
  <c r="Q143" i="5"/>
  <c r="R143" i="5"/>
  <c r="Q144" i="5"/>
  <c r="R144" i="5"/>
  <c r="Q145" i="5"/>
  <c r="R145" i="5"/>
  <c r="Q146" i="5"/>
  <c r="R146" i="5" s="1"/>
  <c r="Q147" i="5"/>
  <c r="R147" i="5" s="1"/>
  <c r="Q148" i="5"/>
  <c r="R148" i="5"/>
  <c r="Q149" i="5"/>
  <c r="R149" i="5"/>
  <c r="Q150" i="5"/>
  <c r="R150" i="5" s="1"/>
  <c r="Q151" i="5"/>
  <c r="R151" i="5" s="1"/>
  <c r="Q152" i="5"/>
  <c r="R152" i="5"/>
  <c r="Q153" i="5"/>
  <c r="R153" i="5"/>
  <c r="Q154" i="5"/>
  <c r="R154" i="5" s="1"/>
  <c r="Q155" i="5"/>
  <c r="R155" i="5" s="1"/>
  <c r="Q156" i="5"/>
  <c r="R156" i="5"/>
  <c r="Q157" i="5"/>
  <c r="R157" i="5"/>
  <c r="Q158" i="5"/>
  <c r="R158" i="5" s="1"/>
  <c r="Q159" i="5"/>
  <c r="R159" i="5" s="1"/>
  <c r="Q160" i="5"/>
  <c r="R160" i="5"/>
  <c r="Q161" i="5"/>
  <c r="R161" i="5"/>
  <c r="Q162" i="5"/>
  <c r="R162" i="5" s="1"/>
  <c r="Q163" i="5"/>
  <c r="R163" i="5" s="1"/>
  <c r="Q164" i="5"/>
  <c r="R164" i="5"/>
  <c r="Q165" i="5"/>
  <c r="R165" i="5"/>
  <c r="Q166" i="5"/>
  <c r="R166" i="5" s="1"/>
  <c r="Q167" i="5"/>
  <c r="R167" i="5" s="1"/>
  <c r="Q168" i="5"/>
  <c r="R168" i="5"/>
  <c r="Q169" i="5"/>
  <c r="R169" i="5"/>
  <c r="Q170" i="5"/>
  <c r="R170" i="5" s="1"/>
  <c r="Q171" i="5"/>
  <c r="R171" i="5" s="1"/>
  <c r="Q172" i="5"/>
  <c r="R172" i="5"/>
  <c r="Q173" i="5"/>
  <c r="R173" i="5"/>
  <c r="Q174" i="5"/>
  <c r="R174" i="5" s="1"/>
  <c r="Q175" i="5"/>
  <c r="R175" i="5" s="1"/>
  <c r="Q176" i="5"/>
  <c r="R176" i="5"/>
  <c r="Q177" i="5"/>
  <c r="R177" i="5"/>
  <c r="Q178" i="5"/>
  <c r="R178" i="5" s="1"/>
  <c r="Q179" i="5"/>
  <c r="R179" i="5" s="1"/>
  <c r="Q180" i="5"/>
  <c r="R180" i="5"/>
  <c r="Q181" i="5"/>
  <c r="R181" i="5"/>
  <c r="Q182" i="5"/>
  <c r="R182" i="5" s="1"/>
  <c r="Q183" i="5"/>
  <c r="R183" i="5" s="1"/>
  <c r="Q184" i="5"/>
  <c r="R184" i="5"/>
  <c r="Q185" i="5"/>
  <c r="R185" i="5"/>
  <c r="Q186" i="5"/>
  <c r="R186" i="5" s="1"/>
  <c r="Q187" i="5"/>
  <c r="R187" i="5" s="1"/>
  <c r="Q188" i="5"/>
  <c r="R188" i="5"/>
  <c r="R11" i="5"/>
  <c r="Q11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30" i="5"/>
  <c r="N129" i="5"/>
  <c r="N122" i="5"/>
  <c r="N123" i="5"/>
  <c r="N124" i="5"/>
  <c r="N125" i="5"/>
  <c r="N126" i="5"/>
  <c r="N127" i="5"/>
  <c r="N128" i="5"/>
  <c r="N121" i="5"/>
  <c r="N12" i="5"/>
  <c r="O12" i="5" s="1"/>
  <c r="N13" i="5"/>
  <c r="O13" i="5" s="1"/>
  <c r="N14" i="5"/>
  <c r="O14" i="5"/>
  <c r="N15" i="5"/>
  <c r="O15" i="5"/>
  <c r="N16" i="5"/>
  <c r="O16" i="5" s="1"/>
  <c r="N17" i="5"/>
  <c r="O17" i="5" s="1"/>
  <c r="N18" i="5"/>
  <c r="O18" i="5"/>
  <c r="N19" i="5"/>
  <c r="O19" i="5"/>
  <c r="N20" i="5"/>
  <c r="O20" i="5" s="1"/>
  <c r="N21" i="5"/>
  <c r="O21" i="5" s="1"/>
  <c r="N22" i="5"/>
  <c r="O22" i="5"/>
  <c r="N23" i="5"/>
  <c r="O23" i="5"/>
  <c r="N24" i="5"/>
  <c r="O24" i="5" s="1"/>
  <c r="N25" i="5"/>
  <c r="O25" i="5" s="1"/>
  <c r="N26" i="5"/>
  <c r="O26" i="5"/>
  <c r="N27" i="5"/>
  <c r="O27" i="5"/>
  <c r="N28" i="5"/>
  <c r="O28" i="5" s="1"/>
  <c r="N29" i="5"/>
  <c r="O29" i="5" s="1"/>
  <c r="N30" i="5"/>
  <c r="O30" i="5"/>
  <c r="N31" i="5"/>
  <c r="O31" i="5"/>
  <c r="N32" i="5"/>
  <c r="O32" i="5" s="1"/>
  <c r="N33" i="5"/>
  <c r="O33" i="5" s="1"/>
  <c r="N34" i="5"/>
  <c r="O34" i="5"/>
  <c r="N35" i="5"/>
  <c r="O35" i="5"/>
  <c r="N36" i="5"/>
  <c r="O36" i="5" s="1"/>
  <c r="N37" i="5"/>
  <c r="O37" i="5" s="1"/>
  <c r="N38" i="5"/>
  <c r="O38" i="5"/>
  <c r="N39" i="5"/>
  <c r="O39" i="5"/>
  <c r="N40" i="5"/>
  <c r="O40" i="5" s="1"/>
  <c r="N41" i="5"/>
  <c r="O41" i="5" s="1"/>
  <c r="N42" i="5"/>
  <c r="O42" i="5"/>
  <c r="N43" i="5"/>
  <c r="O43" i="5"/>
  <c r="N44" i="5"/>
  <c r="O44" i="5" s="1"/>
  <c r="N45" i="5"/>
  <c r="O45" i="5" s="1"/>
  <c r="N46" i="5"/>
  <c r="O46" i="5"/>
  <c r="N47" i="5"/>
  <c r="O47" i="5"/>
  <c r="N48" i="5"/>
  <c r="O48" i="5" s="1"/>
  <c r="N49" i="5"/>
  <c r="O49" i="5" s="1"/>
  <c r="N50" i="5"/>
  <c r="O50" i="5"/>
  <c r="N51" i="5"/>
  <c r="O51" i="5"/>
  <c r="N52" i="5"/>
  <c r="O52" i="5" s="1"/>
  <c r="N53" i="5"/>
  <c r="O53" i="5" s="1"/>
  <c r="N54" i="5"/>
  <c r="O54" i="5"/>
  <c r="N55" i="5"/>
  <c r="O55" i="5"/>
  <c r="N56" i="5"/>
  <c r="O56" i="5" s="1"/>
  <c r="N57" i="5"/>
  <c r="O57" i="5" s="1"/>
  <c r="N58" i="5"/>
  <c r="O58" i="5"/>
  <c r="N59" i="5"/>
  <c r="O59" i="5"/>
  <c r="N60" i="5"/>
  <c r="O60" i="5" s="1"/>
  <c r="N61" i="5"/>
  <c r="O61" i="5" s="1"/>
  <c r="N62" i="5"/>
  <c r="O62" i="5"/>
  <c r="N63" i="5"/>
  <c r="O63" i="5"/>
  <c r="N64" i="5"/>
  <c r="O64" i="5" s="1"/>
  <c r="N65" i="5"/>
  <c r="O65" i="5" s="1"/>
  <c r="N66" i="5"/>
  <c r="O66" i="5"/>
  <c r="N67" i="5"/>
  <c r="O67" i="5"/>
  <c r="N68" i="5"/>
  <c r="O68" i="5" s="1"/>
  <c r="N69" i="5"/>
  <c r="O69" i="5" s="1"/>
  <c r="N70" i="5"/>
  <c r="O70" i="5"/>
  <c r="N71" i="5"/>
  <c r="O71" i="5"/>
  <c r="N72" i="5"/>
  <c r="O72" i="5" s="1"/>
  <c r="N73" i="5"/>
  <c r="O73" i="5" s="1"/>
  <c r="N74" i="5"/>
  <c r="O74" i="5"/>
  <c r="N75" i="5"/>
  <c r="O75" i="5"/>
  <c r="N76" i="5"/>
  <c r="O76" i="5" s="1"/>
  <c r="N77" i="5"/>
  <c r="O77" i="5" s="1"/>
  <c r="N78" i="5"/>
  <c r="O78" i="5"/>
  <c r="N79" i="5"/>
  <c r="O79" i="5"/>
  <c r="N80" i="5"/>
  <c r="O80" i="5" s="1"/>
  <c r="N81" i="5"/>
  <c r="O81" i="5" s="1"/>
  <c r="N82" i="5"/>
  <c r="O82" i="5"/>
  <c r="N83" i="5"/>
  <c r="O83" i="5"/>
  <c r="N84" i="5"/>
  <c r="O84" i="5" s="1"/>
  <c r="N85" i="5"/>
  <c r="O85" i="5" s="1"/>
  <c r="N86" i="5"/>
  <c r="O86" i="5"/>
  <c r="N87" i="5"/>
  <c r="O87" i="5"/>
  <c r="N88" i="5"/>
  <c r="O88" i="5" s="1"/>
  <c r="N89" i="5"/>
  <c r="O89" i="5" s="1"/>
  <c r="N90" i="5"/>
  <c r="O90" i="5"/>
  <c r="N91" i="5"/>
  <c r="O91" i="5"/>
  <c r="N92" i="5"/>
  <c r="O92" i="5" s="1"/>
  <c r="N93" i="5"/>
  <c r="O93" i="5" s="1"/>
  <c r="N94" i="5"/>
  <c r="O94" i="5" s="1"/>
  <c r="N95" i="5"/>
  <c r="O95" i="5"/>
  <c r="N96" i="5"/>
  <c r="O96" i="5" s="1"/>
  <c r="N97" i="5"/>
  <c r="O97" i="5" s="1"/>
  <c r="N98" i="5"/>
  <c r="O98" i="5" s="1"/>
  <c r="N99" i="5"/>
  <c r="O99" i="5"/>
  <c r="N100" i="5"/>
  <c r="O100" i="5" s="1"/>
  <c r="N101" i="5"/>
  <c r="O101" i="5" s="1"/>
  <c r="N102" i="5"/>
  <c r="O102" i="5" s="1"/>
  <c r="N103" i="5"/>
  <c r="O103" i="5"/>
  <c r="N104" i="5"/>
  <c r="O104" i="5" s="1"/>
  <c r="N105" i="5"/>
  <c r="O105" i="5" s="1"/>
  <c r="N106" i="5"/>
  <c r="O106" i="5" s="1"/>
  <c r="N107" i="5"/>
  <c r="O107" i="5"/>
  <c r="N108" i="5"/>
  <c r="O108" i="5" s="1"/>
  <c r="N109" i="5"/>
  <c r="O109" i="5" s="1"/>
  <c r="N110" i="5"/>
  <c r="O110" i="5" s="1"/>
  <c r="N111" i="5"/>
  <c r="O111" i="5"/>
  <c r="N112" i="5"/>
  <c r="O112" i="5" s="1"/>
  <c r="N113" i="5"/>
  <c r="O113" i="5" s="1"/>
  <c r="N114" i="5"/>
  <c r="O114" i="5" s="1"/>
  <c r="N115" i="5"/>
  <c r="O115" i="5"/>
  <c r="N116" i="5"/>
  <c r="O116" i="5" s="1"/>
  <c r="N117" i="5"/>
  <c r="O117" i="5" s="1"/>
  <c r="N118" i="5"/>
  <c r="O118" i="5" s="1"/>
  <c r="N119" i="5"/>
  <c r="O119" i="5"/>
  <c r="O11" i="5"/>
  <c r="N11" i="5"/>
  <c r="J12" i="5"/>
  <c r="K12" i="5"/>
  <c r="J13" i="5"/>
  <c r="K13" i="5"/>
  <c r="J14" i="5"/>
  <c r="K14" i="5" s="1"/>
  <c r="J15" i="5"/>
  <c r="K15" i="5" s="1"/>
  <c r="J16" i="5"/>
  <c r="K16" i="5"/>
  <c r="J17" i="5"/>
  <c r="K17" i="5"/>
  <c r="J18" i="5"/>
  <c r="K18" i="5" s="1"/>
  <c r="J19" i="5"/>
  <c r="K19" i="5"/>
  <c r="J20" i="5"/>
  <c r="K20" i="5"/>
  <c r="J21" i="5"/>
  <c r="K21" i="5"/>
  <c r="J22" i="5"/>
  <c r="K22" i="5" s="1"/>
  <c r="J23" i="5"/>
  <c r="K23" i="5"/>
  <c r="J24" i="5"/>
  <c r="K24" i="5"/>
  <c r="J25" i="5"/>
  <c r="K25" i="5"/>
  <c r="J26" i="5"/>
  <c r="K26" i="5" s="1"/>
  <c r="J27" i="5"/>
  <c r="K27" i="5"/>
  <c r="J28" i="5"/>
  <c r="K28" i="5"/>
  <c r="J29" i="5"/>
  <c r="K29" i="5"/>
  <c r="J30" i="5"/>
  <c r="K30" i="5" s="1"/>
  <c r="J31" i="5"/>
  <c r="K31" i="5"/>
  <c r="J32" i="5"/>
  <c r="K32" i="5"/>
  <c r="J33" i="5"/>
  <c r="K33" i="5"/>
  <c r="J34" i="5"/>
  <c r="K34" i="5" s="1"/>
  <c r="J35" i="5"/>
  <c r="K35" i="5"/>
  <c r="J36" i="5"/>
  <c r="K36" i="5"/>
  <c r="J37" i="5"/>
  <c r="K37" i="5"/>
  <c r="J38" i="5"/>
  <c r="K38" i="5" s="1"/>
  <c r="J39" i="5"/>
  <c r="K39" i="5" s="1"/>
  <c r="J40" i="5"/>
  <c r="K40" i="5"/>
  <c r="J41" i="5"/>
  <c r="K41" i="5"/>
  <c r="J42" i="5"/>
  <c r="K42" i="5" s="1"/>
  <c r="J43" i="5"/>
  <c r="K43" i="5" s="1"/>
  <c r="J44" i="5"/>
  <c r="K44" i="5"/>
  <c r="J45" i="5"/>
  <c r="K45" i="5"/>
  <c r="J46" i="5"/>
  <c r="K46" i="5" s="1"/>
  <c r="J47" i="5"/>
  <c r="K47" i="5" s="1"/>
  <c r="J48" i="5"/>
  <c r="K48" i="5"/>
  <c r="J49" i="5"/>
  <c r="K49" i="5"/>
  <c r="J50" i="5"/>
  <c r="K50" i="5" s="1"/>
  <c r="J51" i="5"/>
  <c r="K51" i="5" s="1"/>
  <c r="J52" i="5"/>
  <c r="K52" i="5"/>
  <c r="J53" i="5"/>
  <c r="K53" i="5"/>
  <c r="J54" i="5"/>
  <c r="K54" i="5" s="1"/>
  <c r="J55" i="5"/>
  <c r="K55" i="5" s="1"/>
  <c r="J56" i="5"/>
  <c r="K56" i="5"/>
  <c r="J57" i="5"/>
  <c r="K57" i="5"/>
  <c r="J58" i="5"/>
  <c r="K58" i="5" s="1"/>
  <c r="J59" i="5"/>
  <c r="K59" i="5" s="1"/>
  <c r="J60" i="5"/>
  <c r="K60" i="5"/>
  <c r="J61" i="5"/>
  <c r="K61" i="5"/>
  <c r="J62" i="5"/>
  <c r="K62" i="5" s="1"/>
  <c r="J63" i="5"/>
  <c r="K63" i="5" s="1"/>
  <c r="J64" i="5"/>
  <c r="K64" i="5"/>
  <c r="J65" i="5"/>
  <c r="K65" i="5"/>
  <c r="J66" i="5"/>
  <c r="K66" i="5" s="1"/>
  <c r="J67" i="5"/>
  <c r="K67" i="5" s="1"/>
  <c r="J68" i="5"/>
  <c r="K68" i="5"/>
  <c r="J69" i="5"/>
  <c r="K69" i="5"/>
  <c r="J70" i="5"/>
  <c r="K70" i="5" s="1"/>
  <c r="J71" i="5"/>
  <c r="K71" i="5" s="1"/>
  <c r="J72" i="5"/>
  <c r="K72" i="5"/>
  <c r="J73" i="5"/>
  <c r="K73" i="5"/>
  <c r="J74" i="5"/>
  <c r="K74" i="5" s="1"/>
  <c r="J75" i="5"/>
  <c r="K75" i="5" s="1"/>
  <c r="J76" i="5"/>
  <c r="K76" i="5"/>
  <c r="J77" i="5"/>
  <c r="K77" i="5"/>
  <c r="J78" i="5"/>
  <c r="K78" i="5" s="1"/>
  <c r="J79" i="5"/>
  <c r="K79" i="5" s="1"/>
  <c r="J80" i="5"/>
  <c r="K80" i="5"/>
  <c r="J81" i="5"/>
  <c r="K81" i="5"/>
  <c r="J82" i="5"/>
  <c r="K82" i="5" s="1"/>
  <c r="J83" i="5"/>
  <c r="K83" i="5" s="1"/>
  <c r="J84" i="5"/>
  <c r="K84" i="5"/>
  <c r="J85" i="5"/>
  <c r="K85" i="5"/>
  <c r="J86" i="5"/>
  <c r="K86" i="5" s="1"/>
  <c r="J87" i="5"/>
  <c r="K87" i="5" s="1"/>
  <c r="J88" i="5"/>
  <c r="K88" i="5"/>
  <c r="J89" i="5"/>
  <c r="K89" i="5"/>
  <c r="J90" i="5"/>
  <c r="K90" i="5" s="1"/>
  <c r="J91" i="5"/>
  <c r="K91" i="5" s="1"/>
  <c r="J92" i="5"/>
  <c r="K92" i="5"/>
  <c r="J93" i="5"/>
  <c r="K93" i="5"/>
  <c r="J94" i="5"/>
  <c r="K94" i="5" s="1"/>
  <c r="J95" i="5"/>
  <c r="K95" i="5" s="1"/>
  <c r="J96" i="5"/>
  <c r="K96" i="5"/>
  <c r="J97" i="5"/>
  <c r="K97" i="5"/>
  <c r="J98" i="5"/>
  <c r="K98" i="5" s="1"/>
  <c r="J99" i="5"/>
  <c r="K99" i="5" s="1"/>
  <c r="J100" i="5"/>
  <c r="K100" i="5"/>
  <c r="J101" i="5"/>
  <c r="K101" i="5"/>
  <c r="J102" i="5"/>
  <c r="K102" i="5" s="1"/>
  <c r="J103" i="5"/>
  <c r="K103" i="5" s="1"/>
  <c r="J104" i="5"/>
  <c r="K104" i="5"/>
  <c r="J105" i="5"/>
  <c r="K105" i="5"/>
  <c r="J106" i="5"/>
  <c r="K106" i="5" s="1"/>
  <c r="J107" i="5"/>
  <c r="K107" i="5" s="1"/>
  <c r="J108" i="5"/>
  <c r="K108" i="5"/>
  <c r="J109" i="5"/>
  <c r="K109" i="5"/>
  <c r="J110" i="5"/>
  <c r="K110" i="5" s="1"/>
  <c r="J111" i="5"/>
  <c r="K111" i="5" s="1"/>
  <c r="J112" i="5"/>
  <c r="K112" i="5"/>
  <c r="J113" i="5"/>
  <c r="K113" i="5" s="1"/>
  <c r="J114" i="5"/>
  <c r="K114" i="5" s="1"/>
  <c r="J115" i="5"/>
  <c r="K115" i="5" s="1"/>
  <c r="J116" i="5"/>
  <c r="K116" i="5"/>
  <c r="J117" i="5"/>
  <c r="K117" i="5"/>
  <c r="J118" i="5"/>
  <c r="K118" i="5" s="1"/>
  <c r="J119" i="5"/>
  <c r="K119" i="5" s="1"/>
  <c r="J120" i="5"/>
  <c r="K120" i="5"/>
  <c r="J121" i="5"/>
  <c r="K121" i="5" s="1"/>
  <c r="J122" i="5"/>
  <c r="K122" i="5" s="1"/>
  <c r="J123" i="5"/>
  <c r="K123" i="5" s="1"/>
  <c r="J124" i="5"/>
  <c r="K124" i="5" s="1"/>
  <c r="J125" i="5"/>
  <c r="K125" i="5" s="1"/>
  <c r="J126" i="5"/>
  <c r="K126" i="5" s="1"/>
  <c r="J127" i="5"/>
  <c r="K127" i="5" s="1"/>
  <c r="J128" i="5"/>
  <c r="K128" i="5" s="1"/>
  <c r="J129" i="5"/>
  <c r="K129" i="5" s="1"/>
  <c r="J130" i="5"/>
  <c r="K130" i="5" s="1"/>
  <c r="J131" i="5"/>
  <c r="K131" i="5" s="1"/>
  <c r="J132" i="5"/>
  <c r="K132" i="5" s="1"/>
  <c r="J133" i="5"/>
  <c r="K133" i="5" s="1"/>
  <c r="J134" i="5"/>
  <c r="K134" i="5" s="1"/>
  <c r="J135" i="5"/>
  <c r="K135" i="5" s="1"/>
  <c r="J136" i="5"/>
  <c r="K136" i="5" s="1"/>
  <c r="J137" i="5"/>
  <c r="K137" i="5" s="1"/>
  <c r="J138" i="5"/>
  <c r="K138" i="5" s="1"/>
  <c r="J139" i="5"/>
  <c r="K139" i="5" s="1"/>
  <c r="J140" i="5"/>
  <c r="K140" i="5" s="1"/>
  <c r="J141" i="5"/>
  <c r="K141" i="5" s="1"/>
  <c r="J142" i="5"/>
  <c r="K142" i="5" s="1"/>
  <c r="J143" i="5"/>
  <c r="K143" i="5" s="1"/>
  <c r="J144" i="5"/>
  <c r="K144" i="5" s="1"/>
  <c r="J145" i="5"/>
  <c r="K145" i="5" s="1"/>
  <c r="J146" i="5"/>
  <c r="K146" i="5" s="1"/>
  <c r="J147" i="5"/>
  <c r="K147" i="5" s="1"/>
  <c r="J148" i="5"/>
  <c r="K148" i="5" s="1"/>
  <c r="J149" i="5"/>
  <c r="K149" i="5" s="1"/>
  <c r="J150" i="5"/>
  <c r="K150" i="5" s="1"/>
  <c r="J151" i="5"/>
  <c r="K151" i="5" s="1"/>
  <c r="J152" i="5"/>
  <c r="K152" i="5" s="1"/>
  <c r="J153" i="5"/>
  <c r="K153" i="5" s="1"/>
  <c r="J154" i="5"/>
  <c r="K154" i="5" s="1"/>
  <c r="J155" i="5"/>
  <c r="K155" i="5" s="1"/>
  <c r="J156" i="5"/>
  <c r="K156" i="5" s="1"/>
  <c r="J157" i="5"/>
  <c r="K157" i="5" s="1"/>
  <c r="J158" i="5"/>
  <c r="K158" i="5" s="1"/>
  <c r="J159" i="5"/>
  <c r="K159" i="5" s="1"/>
  <c r="J160" i="5"/>
  <c r="K160" i="5" s="1"/>
  <c r="J161" i="5"/>
  <c r="K161" i="5" s="1"/>
  <c r="J162" i="5"/>
  <c r="K162" i="5" s="1"/>
  <c r="J163" i="5"/>
  <c r="K163" i="5" s="1"/>
  <c r="J164" i="5"/>
  <c r="K164" i="5" s="1"/>
  <c r="J165" i="5"/>
  <c r="K165" i="5" s="1"/>
  <c r="J166" i="5"/>
  <c r="K166" i="5" s="1"/>
  <c r="J167" i="5"/>
  <c r="K167" i="5" s="1"/>
  <c r="J168" i="5"/>
  <c r="K168" i="5" s="1"/>
  <c r="J169" i="5"/>
  <c r="K169" i="5" s="1"/>
  <c r="J170" i="5"/>
  <c r="K170" i="5" s="1"/>
  <c r="J171" i="5"/>
  <c r="K171" i="5" s="1"/>
  <c r="J172" i="5"/>
  <c r="K172" i="5" s="1"/>
  <c r="J173" i="5"/>
  <c r="K173" i="5" s="1"/>
  <c r="J174" i="5"/>
  <c r="K174" i="5" s="1"/>
  <c r="J175" i="5"/>
  <c r="K175" i="5" s="1"/>
  <c r="J176" i="5"/>
  <c r="K176" i="5" s="1"/>
  <c r="J177" i="5"/>
  <c r="K177" i="5" s="1"/>
  <c r="J178" i="5"/>
  <c r="K178" i="5" s="1"/>
  <c r="J179" i="5"/>
  <c r="K179" i="5" s="1"/>
  <c r="J180" i="5"/>
  <c r="K180" i="5" s="1"/>
  <c r="J181" i="5"/>
  <c r="K181" i="5" s="1"/>
  <c r="J182" i="5"/>
  <c r="K182" i="5" s="1"/>
  <c r="J183" i="5"/>
  <c r="K183" i="5" s="1"/>
  <c r="J184" i="5"/>
  <c r="K184" i="5" s="1"/>
  <c r="J185" i="5"/>
  <c r="K185" i="5" s="1"/>
  <c r="J186" i="5"/>
  <c r="K186" i="5" s="1"/>
  <c r="J187" i="5"/>
  <c r="K187" i="5" s="1"/>
  <c r="J188" i="5"/>
  <c r="K188" i="5" s="1"/>
  <c r="K11" i="5"/>
  <c r="J11" i="5"/>
  <c r="D190" i="5"/>
  <c r="C190" i="5"/>
  <c r="C3" i="5"/>
  <c r="D3" i="5"/>
  <c r="C4" i="5"/>
  <c r="D4" i="5" s="1"/>
  <c r="C5" i="5"/>
  <c r="D5" i="5"/>
  <c r="C6" i="5"/>
  <c r="D6" i="5" s="1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D2" i="5"/>
  <c r="C2" i="5"/>
  <c r="R135" i="4"/>
  <c r="Q135" i="4"/>
  <c r="Q12" i="4"/>
  <c r="R12" i="4" s="1"/>
  <c r="Q13" i="4"/>
  <c r="R13" i="4" s="1"/>
  <c r="Q14" i="4"/>
  <c r="R14" i="4"/>
  <c r="Q15" i="4"/>
  <c r="R15" i="4" s="1"/>
  <c r="Q16" i="4"/>
  <c r="R16" i="4" s="1"/>
  <c r="Q17" i="4"/>
  <c r="R17" i="4" s="1"/>
  <c r="Q18" i="4"/>
  <c r="R18" i="4"/>
  <c r="Q19" i="4"/>
  <c r="R19" i="4" s="1"/>
  <c r="Q20" i="4"/>
  <c r="R20" i="4" s="1"/>
  <c r="Q21" i="4"/>
  <c r="R21" i="4" s="1"/>
  <c r="Q22" i="4"/>
  <c r="R22" i="4"/>
  <c r="Q23" i="4"/>
  <c r="R23" i="4" s="1"/>
  <c r="Q24" i="4"/>
  <c r="R24" i="4" s="1"/>
  <c r="Q25" i="4"/>
  <c r="R25" i="4" s="1"/>
  <c r="Q26" i="4"/>
  <c r="R26" i="4"/>
  <c r="Q27" i="4"/>
  <c r="R27" i="4" s="1"/>
  <c r="Q28" i="4"/>
  <c r="R28" i="4" s="1"/>
  <c r="Q29" i="4"/>
  <c r="R29" i="4" s="1"/>
  <c r="Q30" i="4"/>
  <c r="R30" i="4"/>
  <c r="Q31" i="4"/>
  <c r="R31" i="4" s="1"/>
  <c r="Q32" i="4"/>
  <c r="R32" i="4" s="1"/>
  <c r="Q33" i="4"/>
  <c r="R33" i="4" s="1"/>
  <c r="Q34" i="4"/>
  <c r="R34" i="4"/>
  <c r="Q35" i="4"/>
  <c r="R35" i="4" s="1"/>
  <c r="Q36" i="4"/>
  <c r="R36" i="4" s="1"/>
  <c r="Q37" i="4"/>
  <c r="R37" i="4" s="1"/>
  <c r="Q38" i="4"/>
  <c r="R38" i="4"/>
  <c r="Q39" i="4"/>
  <c r="R39" i="4" s="1"/>
  <c r="Q40" i="4"/>
  <c r="R40" i="4" s="1"/>
  <c r="Q41" i="4"/>
  <c r="R41" i="4" s="1"/>
  <c r="Q42" i="4"/>
  <c r="R42" i="4"/>
  <c r="Q43" i="4"/>
  <c r="R43" i="4" s="1"/>
  <c r="Q44" i="4"/>
  <c r="R44" i="4" s="1"/>
  <c r="Q45" i="4"/>
  <c r="R45" i="4" s="1"/>
  <c r="Q46" i="4"/>
  <c r="R46" i="4"/>
  <c r="Q47" i="4"/>
  <c r="R47" i="4" s="1"/>
  <c r="Q48" i="4"/>
  <c r="R48" i="4" s="1"/>
  <c r="Q49" i="4"/>
  <c r="R49" i="4" s="1"/>
  <c r="Q50" i="4"/>
  <c r="R50" i="4"/>
  <c r="Q51" i="4"/>
  <c r="R51" i="4" s="1"/>
  <c r="Q52" i="4"/>
  <c r="R52" i="4" s="1"/>
  <c r="Q53" i="4"/>
  <c r="R53" i="4" s="1"/>
  <c r="Q54" i="4"/>
  <c r="R54" i="4"/>
  <c r="Q55" i="4"/>
  <c r="R55" i="4" s="1"/>
  <c r="Q56" i="4"/>
  <c r="R56" i="4" s="1"/>
  <c r="Q57" i="4"/>
  <c r="R57" i="4" s="1"/>
  <c r="Q58" i="4"/>
  <c r="R58" i="4"/>
  <c r="Q59" i="4"/>
  <c r="R59" i="4" s="1"/>
  <c r="Q60" i="4"/>
  <c r="R60" i="4" s="1"/>
  <c r="Q61" i="4"/>
  <c r="R61" i="4" s="1"/>
  <c r="Q62" i="4"/>
  <c r="R62" i="4"/>
  <c r="Q63" i="4"/>
  <c r="R63" i="4" s="1"/>
  <c r="Q64" i="4"/>
  <c r="R64" i="4" s="1"/>
  <c r="Q65" i="4"/>
  <c r="R65" i="4" s="1"/>
  <c r="Q66" i="4"/>
  <c r="R66" i="4"/>
  <c r="Q67" i="4"/>
  <c r="R67" i="4" s="1"/>
  <c r="Q68" i="4"/>
  <c r="R68" i="4" s="1"/>
  <c r="Q69" i="4"/>
  <c r="R69" i="4" s="1"/>
  <c r="Q70" i="4"/>
  <c r="R70" i="4"/>
  <c r="Q71" i="4"/>
  <c r="R71" i="4" s="1"/>
  <c r="Q72" i="4"/>
  <c r="R72" i="4" s="1"/>
  <c r="Q73" i="4"/>
  <c r="R73" i="4" s="1"/>
  <c r="Q74" i="4"/>
  <c r="R74" i="4"/>
  <c r="Q75" i="4"/>
  <c r="R75" i="4" s="1"/>
  <c r="Q76" i="4"/>
  <c r="R76" i="4" s="1"/>
  <c r="Q77" i="4"/>
  <c r="R77" i="4" s="1"/>
  <c r="Q78" i="4"/>
  <c r="R78" i="4"/>
  <c r="Q79" i="4"/>
  <c r="R79" i="4" s="1"/>
  <c r="Q80" i="4"/>
  <c r="R80" i="4" s="1"/>
  <c r="Q81" i="4"/>
  <c r="R81" i="4" s="1"/>
  <c r="Q82" i="4"/>
  <c r="R82" i="4"/>
  <c r="Q83" i="4"/>
  <c r="R83" i="4" s="1"/>
  <c r="Q84" i="4"/>
  <c r="R84" i="4" s="1"/>
  <c r="Q85" i="4"/>
  <c r="R85" i="4" s="1"/>
  <c r="Q86" i="4"/>
  <c r="R86" i="4"/>
  <c r="Q87" i="4"/>
  <c r="R87" i="4" s="1"/>
  <c r="Q88" i="4"/>
  <c r="R88" i="4" s="1"/>
  <c r="Q89" i="4"/>
  <c r="R89" i="4" s="1"/>
  <c r="Q90" i="4"/>
  <c r="R90" i="4"/>
  <c r="Q91" i="4"/>
  <c r="R91" i="4" s="1"/>
  <c r="Q92" i="4"/>
  <c r="R92" i="4" s="1"/>
  <c r="Q93" i="4"/>
  <c r="R93" i="4" s="1"/>
  <c r="Q94" i="4"/>
  <c r="R94" i="4"/>
  <c r="Q95" i="4"/>
  <c r="R95" i="4" s="1"/>
  <c r="Q96" i="4"/>
  <c r="R96" i="4" s="1"/>
  <c r="Q97" i="4"/>
  <c r="R97" i="4" s="1"/>
  <c r="Q98" i="4"/>
  <c r="R98" i="4"/>
  <c r="Q99" i="4"/>
  <c r="R99" i="4" s="1"/>
  <c r="Q100" i="4"/>
  <c r="R100" i="4" s="1"/>
  <c r="Q101" i="4"/>
  <c r="R101" i="4" s="1"/>
  <c r="Q102" i="4"/>
  <c r="R102" i="4"/>
  <c r="Q103" i="4"/>
  <c r="R103" i="4" s="1"/>
  <c r="Q104" i="4"/>
  <c r="R104" i="4" s="1"/>
  <c r="Q105" i="4"/>
  <c r="R105" i="4" s="1"/>
  <c r="Q106" i="4"/>
  <c r="R106" i="4"/>
  <c r="Q107" i="4"/>
  <c r="R107" i="4" s="1"/>
  <c r="Q108" i="4"/>
  <c r="R108" i="4" s="1"/>
  <c r="Q109" i="4"/>
  <c r="R109" i="4" s="1"/>
  <c r="Q110" i="4"/>
  <c r="R110" i="4"/>
  <c r="Q111" i="4"/>
  <c r="R111" i="4" s="1"/>
  <c r="Q112" i="4"/>
  <c r="R112" i="4" s="1"/>
  <c r="Q113" i="4"/>
  <c r="R113" i="4" s="1"/>
  <c r="Q114" i="4"/>
  <c r="R114" i="4"/>
  <c r="Q115" i="4"/>
  <c r="R115" i="4" s="1"/>
  <c r="Q116" i="4"/>
  <c r="R116" i="4" s="1"/>
  <c r="Q117" i="4"/>
  <c r="R117" i="4" s="1"/>
  <c r="Q118" i="4"/>
  <c r="R118" i="4"/>
  <c r="Q119" i="4"/>
  <c r="R119" i="4" s="1"/>
  <c r="Q120" i="4"/>
  <c r="R120" i="4" s="1"/>
  <c r="Q121" i="4"/>
  <c r="R121" i="4" s="1"/>
  <c r="Q122" i="4"/>
  <c r="R122" i="4"/>
  <c r="Q123" i="4"/>
  <c r="R123" i="4" s="1"/>
  <c r="Q124" i="4"/>
  <c r="R124" i="4" s="1"/>
  <c r="Q125" i="4"/>
  <c r="R125" i="4" s="1"/>
  <c r="Q126" i="4"/>
  <c r="R126" i="4"/>
  <c r="Q127" i="4"/>
  <c r="R127" i="4" s="1"/>
  <c r="Q128" i="4"/>
  <c r="R128" i="4" s="1"/>
  <c r="Q129" i="4"/>
  <c r="R129" i="4" s="1"/>
  <c r="Q130" i="4"/>
  <c r="R130" i="4"/>
  <c r="Q131" i="4"/>
  <c r="R131" i="4" s="1"/>
  <c r="Q132" i="4"/>
  <c r="R132" i="4" s="1"/>
  <c r="Q133" i="4"/>
  <c r="R133" i="4" s="1"/>
  <c r="R11" i="4"/>
  <c r="Q11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N133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77" i="4"/>
  <c r="N76" i="4"/>
  <c r="N75" i="4"/>
  <c r="N74" i="4"/>
  <c r="N69" i="4"/>
  <c r="N70" i="4"/>
  <c r="N71" i="4"/>
  <c r="N72" i="4"/>
  <c r="N73" i="4"/>
  <c r="N68" i="4"/>
  <c r="N12" i="4"/>
  <c r="O12" i="4" s="1"/>
  <c r="N13" i="4"/>
  <c r="O13" i="4" s="1"/>
  <c r="N14" i="4"/>
  <c r="O14" i="4" s="1"/>
  <c r="N15" i="4"/>
  <c r="O15" i="4" s="1"/>
  <c r="N16" i="4"/>
  <c r="O16" i="4" s="1"/>
  <c r="N17" i="4"/>
  <c r="O17" i="4" s="1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N25" i="4"/>
  <c r="O25" i="4" s="1"/>
  <c r="N26" i="4"/>
  <c r="O26" i="4" s="1"/>
  <c r="N27" i="4"/>
  <c r="O27" i="4" s="1"/>
  <c r="N28" i="4"/>
  <c r="O28" i="4" s="1"/>
  <c r="N29" i="4"/>
  <c r="O29" i="4" s="1"/>
  <c r="N30" i="4"/>
  <c r="O30" i="4" s="1"/>
  <c r="N31" i="4"/>
  <c r="O31" i="4" s="1"/>
  <c r="N32" i="4"/>
  <c r="O32" i="4" s="1"/>
  <c r="N33" i="4"/>
  <c r="O33" i="4" s="1"/>
  <c r="N34" i="4"/>
  <c r="O34" i="4" s="1"/>
  <c r="N35" i="4"/>
  <c r="O35" i="4" s="1"/>
  <c r="N36" i="4"/>
  <c r="O36" i="4" s="1"/>
  <c r="N37" i="4"/>
  <c r="O37" i="4" s="1"/>
  <c r="N38" i="4"/>
  <c r="O38" i="4" s="1"/>
  <c r="N39" i="4"/>
  <c r="O39" i="4" s="1"/>
  <c r="N40" i="4"/>
  <c r="O40" i="4" s="1"/>
  <c r="N41" i="4"/>
  <c r="O41" i="4" s="1"/>
  <c r="N42" i="4"/>
  <c r="O42" i="4" s="1"/>
  <c r="N43" i="4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53" i="4"/>
  <c r="O53" i="4" s="1"/>
  <c r="N54" i="4"/>
  <c r="O54" i="4" s="1"/>
  <c r="N55" i="4"/>
  <c r="O55" i="4" s="1"/>
  <c r="N56" i="4"/>
  <c r="O56" i="4" s="1"/>
  <c r="N57" i="4"/>
  <c r="O57" i="4" s="1"/>
  <c r="N58" i="4"/>
  <c r="O58" i="4" s="1"/>
  <c r="N59" i="4"/>
  <c r="O59" i="4" s="1"/>
  <c r="N60" i="4"/>
  <c r="O60" i="4" s="1"/>
  <c r="N61" i="4"/>
  <c r="O61" i="4" s="1"/>
  <c r="N62" i="4"/>
  <c r="O62" i="4" s="1"/>
  <c r="N63" i="4"/>
  <c r="O63" i="4" s="1"/>
  <c r="N64" i="4"/>
  <c r="O64" i="4" s="1"/>
  <c r="N65" i="4"/>
  <c r="O65" i="4" s="1"/>
  <c r="N66" i="4"/>
  <c r="O66" i="4" s="1"/>
  <c r="O11" i="4"/>
  <c r="N11" i="4"/>
  <c r="J133" i="4"/>
  <c r="K133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K82" i="4" s="1"/>
  <c r="J83" i="4"/>
  <c r="K83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95" i="4"/>
  <c r="K95" i="4" s="1"/>
  <c r="J96" i="4"/>
  <c r="K96" i="4" s="1"/>
  <c r="J97" i="4"/>
  <c r="K97" i="4" s="1"/>
  <c r="J98" i="4"/>
  <c r="K98" i="4" s="1"/>
  <c r="J99" i="4"/>
  <c r="K99" i="4" s="1"/>
  <c r="J100" i="4"/>
  <c r="K100" i="4" s="1"/>
  <c r="J101" i="4"/>
  <c r="K101" i="4" s="1"/>
  <c r="J102" i="4"/>
  <c r="K102" i="4" s="1"/>
  <c r="J103" i="4"/>
  <c r="K103" i="4" s="1"/>
  <c r="J104" i="4"/>
  <c r="K104" i="4" s="1"/>
  <c r="J105" i="4"/>
  <c r="K105" i="4" s="1"/>
  <c r="J106" i="4"/>
  <c r="K106" i="4" s="1"/>
  <c r="J107" i="4"/>
  <c r="K107" i="4" s="1"/>
  <c r="J108" i="4"/>
  <c r="K108" i="4" s="1"/>
  <c r="J109" i="4"/>
  <c r="K109" i="4" s="1"/>
  <c r="J110" i="4"/>
  <c r="K110" i="4" s="1"/>
  <c r="J111" i="4"/>
  <c r="K111" i="4" s="1"/>
  <c r="J112" i="4"/>
  <c r="K112" i="4" s="1"/>
  <c r="J113" i="4"/>
  <c r="K113" i="4" s="1"/>
  <c r="J114" i="4"/>
  <c r="K114" i="4" s="1"/>
  <c r="J115" i="4"/>
  <c r="K115" i="4" s="1"/>
  <c r="J116" i="4"/>
  <c r="K116" i="4" s="1"/>
  <c r="J117" i="4"/>
  <c r="K117" i="4" s="1"/>
  <c r="J118" i="4"/>
  <c r="K118" i="4" s="1"/>
  <c r="J119" i="4"/>
  <c r="K119" i="4" s="1"/>
  <c r="J120" i="4"/>
  <c r="K120" i="4" s="1"/>
  <c r="J121" i="4"/>
  <c r="K121" i="4" s="1"/>
  <c r="J122" i="4"/>
  <c r="K122" i="4" s="1"/>
  <c r="J123" i="4"/>
  <c r="K123" i="4" s="1"/>
  <c r="J124" i="4"/>
  <c r="K124" i="4" s="1"/>
  <c r="J125" i="4"/>
  <c r="K125" i="4" s="1"/>
  <c r="J126" i="4"/>
  <c r="K126" i="4" s="1"/>
  <c r="J127" i="4"/>
  <c r="K127" i="4" s="1"/>
  <c r="J128" i="4"/>
  <c r="K128" i="4" s="1"/>
  <c r="J129" i="4"/>
  <c r="K129" i="4" s="1"/>
  <c r="J130" i="4"/>
  <c r="K130" i="4" s="1"/>
  <c r="J131" i="4"/>
  <c r="K131" i="4" s="1"/>
  <c r="J132" i="4"/>
  <c r="K132" i="4" s="1"/>
  <c r="K11" i="4"/>
  <c r="J11" i="4"/>
  <c r="D135" i="4"/>
  <c r="C135" i="4"/>
  <c r="C3" i="4"/>
  <c r="D3" i="4" s="1"/>
  <c r="C4" i="4"/>
  <c r="D4" i="4"/>
  <c r="C5" i="4"/>
  <c r="D5" i="4" s="1"/>
  <c r="C6" i="4"/>
  <c r="D6" i="4"/>
  <c r="C7" i="4"/>
  <c r="D7" i="4" s="1"/>
  <c r="C8" i="4"/>
  <c r="D8" i="4"/>
  <c r="C9" i="4"/>
  <c r="D9" i="4" s="1"/>
  <c r="C10" i="4"/>
  <c r="D10" i="4"/>
  <c r="C11" i="4"/>
  <c r="D11" i="4" s="1"/>
  <c r="C12" i="4"/>
  <c r="D12" i="4"/>
  <c r="C13" i="4"/>
  <c r="D13" i="4" s="1"/>
  <c r="C14" i="4"/>
  <c r="D14" i="4"/>
  <c r="C15" i="4"/>
  <c r="D15" i="4" s="1"/>
  <c r="C16" i="4"/>
  <c r="D16" i="4"/>
  <c r="C17" i="4"/>
  <c r="D17" i="4" s="1"/>
  <c r="C18" i="4"/>
  <c r="D18" i="4"/>
  <c r="C19" i="4"/>
  <c r="D19" i="4" s="1"/>
  <c r="C20" i="4"/>
  <c r="D20" i="4"/>
  <c r="C21" i="4"/>
  <c r="D21" i="4" s="1"/>
  <c r="C22" i="4"/>
  <c r="D22" i="4"/>
  <c r="C23" i="4"/>
  <c r="D23" i="4" s="1"/>
  <c r="C24" i="4"/>
  <c r="D24" i="4"/>
  <c r="C25" i="4"/>
  <c r="D25" i="4" s="1"/>
  <c r="C26" i="4"/>
  <c r="D26" i="4"/>
  <c r="C27" i="4"/>
  <c r="D27" i="4" s="1"/>
  <c r="C28" i="4"/>
  <c r="D28" i="4"/>
  <c r="C29" i="4"/>
  <c r="D29" i="4" s="1"/>
  <c r="C30" i="4"/>
  <c r="D30" i="4"/>
  <c r="C31" i="4"/>
  <c r="D31" i="4" s="1"/>
  <c r="C32" i="4"/>
  <c r="D32" i="4"/>
  <c r="C33" i="4"/>
  <c r="D33" i="4" s="1"/>
  <c r="C34" i="4"/>
  <c r="D34" i="4"/>
  <c r="C35" i="4"/>
  <c r="D35" i="4" s="1"/>
  <c r="C36" i="4"/>
  <c r="D36" i="4"/>
  <c r="C37" i="4"/>
  <c r="D37" i="4" s="1"/>
  <c r="C38" i="4"/>
  <c r="D38" i="4"/>
  <c r="C39" i="4"/>
  <c r="D39" i="4" s="1"/>
  <c r="C40" i="4"/>
  <c r="D40" i="4"/>
  <c r="C41" i="4"/>
  <c r="D41" i="4" s="1"/>
  <c r="C42" i="4"/>
  <c r="D42" i="4"/>
  <c r="C43" i="4"/>
  <c r="D43" i="4" s="1"/>
  <c r="C44" i="4"/>
  <c r="D44" i="4"/>
  <c r="C45" i="4"/>
  <c r="D45" i="4" s="1"/>
  <c r="C46" i="4"/>
  <c r="D46" i="4"/>
  <c r="C47" i="4"/>
  <c r="D47" i="4" s="1"/>
  <c r="C48" i="4"/>
  <c r="D48" i="4"/>
  <c r="C49" i="4"/>
  <c r="D49" i="4" s="1"/>
  <c r="C50" i="4"/>
  <c r="D50" i="4"/>
  <c r="C51" i="4"/>
  <c r="D51" i="4" s="1"/>
  <c r="C52" i="4"/>
  <c r="D52" i="4"/>
  <c r="C53" i="4"/>
  <c r="D53" i="4" s="1"/>
  <c r="C54" i="4"/>
  <c r="D54" i="4"/>
  <c r="C55" i="4"/>
  <c r="D55" i="4" s="1"/>
  <c r="C56" i="4"/>
  <c r="D56" i="4"/>
  <c r="C57" i="4"/>
  <c r="D57" i="4" s="1"/>
  <c r="C58" i="4"/>
  <c r="D58" i="4"/>
  <c r="C59" i="4"/>
  <c r="D59" i="4" s="1"/>
  <c r="C60" i="4"/>
  <c r="D60" i="4"/>
  <c r="C61" i="4"/>
  <c r="D61" i="4" s="1"/>
  <c r="C62" i="4"/>
  <c r="D62" i="4"/>
  <c r="C63" i="4"/>
  <c r="D63" i="4" s="1"/>
  <c r="C64" i="4"/>
  <c r="D64" i="4"/>
  <c r="C65" i="4"/>
  <c r="D65" i="4" s="1"/>
  <c r="C66" i="4"/>
  <c r="D66" i="4"/>
  <c r="C69" i="4"/>
  <c r="D69" i="4" s="1"/>
  <c r="C70" i="4"/>
  <c r="D70" i="4"/>
  <c r="C71" i="4"/>
  <c r="D71" i="4" s="1"/>
  <c r="C72" i="4"/>
  <c r="D72" i="4"/>
  <c r="C73" i="4"/>
  <c r="D73" i="4" s="1"/>
  <c r="C74" i="4"/>
  <c r="D74" i="4"/>
  <c r="C75" i="4"/>
  <c r="D75" i="4" s="1"/>
  <c r="C76" i="4"/>
  <c r="D76" i="4"/>
  <c r="C77" i="4"/>
  <c r="D77" i="4" s="1"/>
  <c r="C78" i="4"/>
  <c r="D78" i="4"/>
  <c r="C79" i="4"/>
  <c r="D79" i="4" s="1"/>
  <c r="C80" i="4"/>
  <c r="D80" i="4"/>
  <c r="C81" i="4"/>
  <c r="D81" i="4" s="1"/>
  <c r="C82" i="4"/>
  <c r="D82" i="4"/>
  <c r="C83" i="4"/>
  <c r="D83" i="4" s="1"/>
  <c r="C84" i="4"/>
  <c r="D84" i="4"/>
  <c r="C85" i="4"/>
  <c r="D85" i="4" s="1"/>
  <c r="C86" i="4"/>
  <c r="D86" i="4"/>
  <c r="C87" i="4"/>
  <c r="D87" i="4" s="1"/>
  <c r="C88" i="4"/>
  <c r="D88" i="4"/>
  <c r="C89" i="4"/>
  <c r="D89" i="4" s="1"/>
  <c r="C90" i="4"/>
  <c r="D90" i="4"/>
  <c r="C91" i="4"/>
  <c r="D91" i="4" s="1"/>
  <c r="C92" i="4"/>
  <c r="D92" i="4"/>
  <c r="C93" i="4"/>
  <c r="D93" i="4" s="1"/>
  <c r="C94" i="4"/>
  <c r="D94" i="4"/>
  <c r="C95" i="4"/>
  <c r="D95" i="4" s="1"/>
  <c r="C96" i="4"/>
  <c r="D96" i="4"/>
  <c r="C97" i="4"/>
  <c r="D97" i="4" s="1"/>
  <c r="C98" i="4"/>
  <c r="D98" i="4"/>
  <c r="C99" i="4"/>
  <c r="D99" i="4" s="1"/>
  <c r="C100" i="4"/>
  <c r="D100" i="4"/>
  <c r="C101" i="4"/>
  <c r="D101" i="4" s="1"/>
  <c r="C102" i="4"/>
  <c r="D102" i="4"/>
  <c r="C103" i="4"/>
  <c r="D103" i="4" s="1"/>
  <c r="C104" i="4"/>
  <c r="D104" i="4"/>
  <c r="C105" i="4"/>
  <c r="D105" i="4" s="1"/>
  <c r="C106" i="4"/>
  <c r="D106" i="4"/>
  <c r="C107" i="4"/>
  <c r="D107" i="4" s="1"/>
  <c r="C108" i="4"/>
  <c r="D108" i="4"/>
  <c r="C109" i="4"/>
  <c r="D109" i="4" s="1"/>
  <c r="C110" i="4"/>
  <c r="D110" i="4"/>
  <c r="C111" i="4"/>
  <c r="D111" i="4" s="1"/>
  <c r="C112" i="4"/>
  <c r="D112" i="4"/>
  <c r="C113" i="4"/>
  <c r="D113" i="4" s="1"/>
  <c r="C114" i="4"/>
  <c r="D114" i="4"/>
  <c r="C115" i="4"/>
  <c r="D115" i="4" s="1"/>
  <c r="C116" i="4"/>
  <c r="D116" i="4"/>
  <c r="C117" i="4"/>
  <c r="D117" i="4" s="1"/>
  <c r="C118" i="4"/>
  <c r="D118" i="4"/>
  <c r="C119" i="4"/>
  <c r="D119" i="4" s="1"/>
  <c r="C120" i="4"/>
  <c r="D120" i="4"/>
  <c r="C121" i="4"/>
  <c r="D121" i="4" s="1"/>
  <c r="C122" i="4"/>
  <c r="D122" i="4"/>
  <c r="C123" i="4"/>
  <c r="D123" i="4" s="1"/>
  <c r="C124" i="4"/>
  <c r="D124" i="4"/>
  <c r="C125" i="4"/>
  <c r="D125" i="4" s="1"/>
  <c r="C126" i="4"/>
  <c r="D126" i="4"/>
  <c r="C127" i="4"/>
  <c r="D127" i="4" s="1"/>
  <c r="C128" i="4"/>
  <c r="D128" i="4"/>
  <c r="C129" i="4"/>
  <c r="D129" i="4" s="1"/>
  <c r="C130" i="4"/>
  <c r="D130" i="4"/>
  <c r="C131" i="4"/>
  <c r="D131" i="4" s="1"/>
  <c r="C132" i="4"/>
  <c r="D132" i="4"/>
  <c r="C133" i="4"/>
  <c r="D133" i="4" s="1"/>
  <c r="D2" i="4"/>
  <c r="C2" i="4"/>
  <c r="R119" i="1"/>
  <c r="Q119" i="1"/>
  <c r="Q14" i="1"/>
  <c r="R14" i="1" s="1"/>
  <c r="Q15" i="1"/>
  <c r="R15" i="1"/>
  <c r="Q16" i="1"/>
  <c r="R16" i="1" s="1"/>
  <c r="Q17" i="1"/>
  <c r="R17" i="1"/>
  <c r="Q18" i="1"/>
  <c r="R18" i="1" s="1"/>
  <c r="Q19" i="1"/>
  <c r="R19" i="1"/>
  <c r="Q20" i="1"/>
  <c r="R20" i="1" s="1"/>
  <c r="Q21" i="1"/>
  <c r="R21" i="1"/>
  <c r="Q22" i="1"/>
  <c r="R22" i="1" s="1"/>
  <c r="Q23" i="1"/>
  <c r="R23" i="1"/>
  <c r="Q24" i="1"/>
  <c r="R24" i="1" s="1"/>
  <c r="Q25" i="1"/>
  <c r="R25" i="1"/>
  <c r="Q26" i="1"/>
  <c r="R26" i="1" s="1"/>
  <c r="Q27" i="1"/>
  <c r="R27" i="1"/>
  <c r="Q28" i="1"/>
  <c r="R28" i="1" s="1"/>
  <c r="Q29" i="1"/>
  <c r="R29" i="1"/>
  <c r="Q30" i="1"/>
  <c r="R30" i="1" s="1"/>
  <c r="Q31" i="1"/>
  <c r="R31" i="1"/>
  <c r="Q32" i="1"/>
  <c r="R32" i="1" s="1"/>
  <c r="Q33" i="1"/>
  <c r="R33" i="1"/>
  <c r="Q34" i="1"/>
  <c r="R34" i="1" s="1"/>
  <c r="Q35" i="1"/>
  <c r="R35" i="1"/>
  <c r="Q36" i="1"/>
  <c r="R36" i="1" s="1"/>
  <c r="Q37" i="1"/>
  <c r="R37" i="1"/>
  <c r="Q38" i="1"/>
  <c r="R38" i="1" s="1"/>
  <c r="Q39" i="1"/>
  <c r="R39" i="1"/>
  <c r="Q40" i="1"/>
  <c r="R40" i="1" s="1"/>
  <c r="Q41" i="1"/>
  <c r="R41" i="1"/>
  <c r="Q42" i="1"/>
  <c r="R42" i="1" s="1"/>
  <c r="Q43" i="1"/>
  <c r="R43" i="1"/>
  <c r="Q44" i="1"/>
  <c r="R44" i="1" s="1"/>
  <c r="Q45" i="1"/>
  <c r="R45" i="1"/>
  <c r="Q46" i="1"/>
  <c r="R46" i="1" s="1"/>
  <c r="Q47" i="1"/>
  <c r="R47" i="1"/>
  <c r="Q48" i="1"/>
  <c r="R48" i="1" s="1"/>
  <c r="Q49" i="1"/>
  <c r="R49" i="1"/>
  <c r="Q50" i="1"/>
  <c r="R50" i="1" s="1"/>
  <c r="Q51" i="1"/>
  <c r="R51" i="1"/>
  <c r="Q52" i="1"/>
  <c r="R52" i="1" s="1"/>
  <c r="Q53" i="1"/>
  <c r="R53" i="1"/>
  <c r="Q54" i="1"/>
  <c r="R54" i="1" s="1"/>
  <c r="Q55" i="1"/>
  <c r="R55" i="1"/>
  <c r="Q56" i="1"/>
  <c r="R56" i="1" s="1"/>
  <c r="Q57" i="1"/>
  <c r="R57" i="1"/>
  <c r="Q58" i="1"/>
  <c r="R58" i="1" s="1"/>
  <c r="Q59" i="1"/>
  <c r="R59" i="1"/>
  <c r="Q60" i="1"/>
  <c r="R60" i="1" s="1"/>
  <c r="Q61" i="1"/>
  <c r="R61" i="1"/>
  <c r="Q62" i="1"/>
  <c r="R62" i="1" s="1"/>
  <c r="Q63" i="1"/>
  <c r="R63" i="1"/>
  <c r="Q64" i="1"/>
  <c r="R64" i="1" s="1"/>
  <c r="Q65" i="1"/>
  <c r="R65" i="1"/>
  <c r="Q66" i="1"/>
  <c r="R66" i="1" s="1"/>
  <c r="Q67" i="1"/>
  <c r="R67" i="1"/>
  <c r="Q68" i="1"/>
  <c r="R68" i="1" s="1"/>
  <c r="Q69" i="1"/>
  <c r="R69" i="1"/>
  <c r="Q70" i="1"/>
  <c r="R70" i="1" s="1"/>
  <c r="Q71" i="1"/>
  <c r="R71" i="1"/>
  <c r="Q72" i="1"/>
  <c r="R72" i="1" s="1"/>
  <c r="Q73" i="1"/>
  <c r="R73" i="1"/>
  <c r="Q74" i="1"/>
  <c r="R74" i="1" s="1"/>
  <c r="Q75" i="1"/>
  <c r="R75" i="1"/>
  <c r="Q76" i="1"/>
  <c r="R76" i="1" s="1"/>
  <c r="Q77" i="1"/>
  <c r="R77" i="1"/>
  <c r="Q78" i="1"/>
  <c r="R78" i="1" s="1"/>
  <c r="Q79" i="1"/>
  <c r="R79" i="1"/>
  <c r="Q80" i="1"/>
  <c r="R80" i="1" s="1"/>
  <c r="Q81" i="1"/>
  <c r="R81" i="1"/>
  <c r="Q82" i="1"/>
  <c r="R82" i="1" s="1"/>
  <c r="Q83" i="1"/>
  <c r="R83" i="1"/>
  <c r="Q84" i="1"/>
  <c r="R84" i="1" s="1"/>
  <c r="Q85" i="1"/>
  <c r="R85" i="1"/>
  <c r="Q86" i="1"/>
  <c r="R86" i="1" s="1"/>
  <c r="Q87" i="1"/>
  <c r="R87" i="1"/>
  <c r="Q88" i="1"/>
  <c r="R88" i="1" s="1"/>
  <c r="Q89" i="1"/>
  <c r="R89" i="1"/>
  <c r="Q90" i="1"/>
  <c r="R90" i="1" s="1"/>
  <c r="Q91" i="1"/>
  <c r="R91" i="1"/>
  <c r="Q92" i="1"/>
  <c r="R92" i="1" s="1"/>
  <c r="Q93" i="1"/>
  <c r="R93" i="1"/>
  <c r="Q94" i="1"/>
  <c r="R94" i="1" s="1"/>
  <c r="Q95" i="1"/>
  <c r="R95" i="1"/>
  <c r="Q96" i="1"/>
  <c r="R96" i="1" s="1"/>
  <c r="Q97" i="1"/>
  <c r="R97" i="1"/>
  <c r="Q98" i="1"/>
  <c r="R98" i="1" s="1"/>
  <c r="Q99" i="1"/>
  <c r="R99" i="1"/>
  <c r="Q100" i="1"/>
  <c r="R100" i="1" s="1"/>
  <c r="Q101" i="1"/>
  <c r="R101" i="1"/>
  <c r="Q102" i="1"/>
  <c r="R102" i="1" s="1"/>
  <c r="Q103" i="1"/>
  <c r="R103" i="1"/>
  <c r="Q104" i="1"/>
  <c r="R104" i="1" s="1"/>
  <c r="Q105" i="1"/>
  <c r="R105" i="1"/>
  <c r="Q106" i="1"/>
  <c r="R106" i="1" s="1"/>
  <c r="Q107" i="1"/>
  <c r="R107" i="1"/>
  <c r="Q108" i="1"/>
  <c r="R108" i="1" s="1"/>
  <c r="Q109" i="1"/>
  <c r="R109" i="1"/>
  <c r="Q110" i="1"/>
  <c r="R110" i="1" s="1"/>
  <c r="Q111" i="1"/>
  <c r="R111" i="1"/>
  <c r="Q112" i="1"/>
  <c r="R112" i="1" s="1"/>
  <c r="Q113" i="1"/>
  <c r="R113" i="1"/>
  <c r="Q114" i="1"/>
  <c r="R114" i="1" s="1"/>
  <c r="Q115" i="1"/>
  <c r="R115" i="1"/>
  <c r="Q116" i="1"/>
  <c r="R116" i="1" s="1"/>
  <c r="R13" i="1"/>
  <c r="Q13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3" i="1"/>
  <c r="N114" i="1"/>
  <c r="N115" i="1"/>
  <c r="N116" i="1"/>
  <c r="N113" i="1"/>
  <c r="N111" i="1"/>
  <c r="N101" i="1"/>
  <c r="N102" i="1"/>
  <c r="N103" i="1"/>
  <c r="N104" i="1"/>
  <c r="N105" i="1"/>
  <c r="N106" i="1"/>
  <c r="N107" i="1"/>
  <c r="N108" i="1"/>
  <c r="N109" i="1"/>
  <c r="N110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66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48" i="1"/>
  <c r="N47" i="1"/>
  <c r="N42" i="1"/>
  <c r="N43" i="1"/>
  <c r="N44" i="1"/>
  <c r="N45" i="1"/>
  <c r="N46" i="1"/>
  <c r="N41" i="1"/>
  <c r="N40" i="1"/>
  <c r="N39" i="1"/>
  <c r="N37" i="1"/>
  <c r="N36" i="1"/>
  <c r="N34" i="1"/>
  <c r="N35" i="1"/>
  <c r="N32" i="1"/>
  <c r="N33" i="1"/>
  <c r="N31" i="1"/>
  <c r="N28" i="1"/>
  <c r="N26" i="1"/>
  <c r="N22" i="1"/>
  <c r="N23" i="1"/>
  <c r="N24" i="1"/>
  <c r="N21" i="1"/>
  <c r="N20" i="1"/>
  <c r="N19" i="1"/>
  <c r="N14" i="1"/>
  <c r="N15" i="1"/>
  <c r="N16" i="1"/>
  <c r="N17" i="1"/>
  <c r="N18" i="1"/>
  <c r="N13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N97" i="2"/>
  <c r="Q97" i="2" s="1"/>
  <c r="R97" i="2" s="1"/>
  <c r="O12" i="2"/>
  <c r="O13" i="2"/>
  <c r="O14" i="2"/>
  <c r="O15" i="2"/>
  <c r="O16" i="2"/>
  <c r="O17" i="2"/>
  <c r="O18" i="2"/>
  <c r="O19" i="2"/>
  <c r="O20" i="2"/>
  <c r="O24" i="2"/>
  <c r="O25" i="2"/>
  <c r="O26" i="2"/>
  <c r="O27" i="2"/>
  <c r="O28" i="2"/>
  <c r="O30" i="2"/>
  <c r="O33" i="2"/>
  <c r="O34" i="2"/>
  <c r="O40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6" i="2"/>
  <c r="O90" i="2"/>
  <c r="O91" i="2"/>
  <c r="O92" i="2"/>
  <c r="O93" i="2"/>
  <c r="O94" i="2"/>
  <c r="O95" i="2"/>
  <c r="O96" i="2"/>
  <c r="O105" i="2"/>
  <c r="O106" i="2"/>
  <c r="O109" i="2"/>
  <c r="O111" i="2"/>
  <c r="O116" i="2"/>
  <c r="O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" i="2"/>
  <c r="Q12" i="2"/>
  <c r="R12" i="2" s="1"/>
  <c r="Q13" i="2"/>
  <c r="Q14" i="2"/>
  <c r="Q15" i="2"/>
  <c r="Q16" i="2"/>
  <c r="Q17" i="2"/>
  <c r="R17" i="2" s="1"/>
  <c r="Q18" i="2"/>
  <c r="Q19" i="2"/>
  <c r="Q20" i="2"/>
  <c r="R20" i="2" s="1"/>
  <c r="Q23" i="2"/>
  <c r="Q24" i="2"/>
  <c r="Q25" i="2"/>
  <c r="R25" i="2" s="1"/>
  <c r="Q26" i="2"/>
  <c r="Q27" i="2"/>
  <c r="Q33" i="2"/>
  <c r="R33" i="2" s="1"/>
  <c r="Q34" i="2"/>
  <c r="Q35" i="2"/>
  <c r="Q39" i="2"/>
  <c r="Q40" i="2"/>
  <c r="Q41" i="2"/>
  <c r="Q42" i="2"/>
  <c r="Q43" i="2"/>
  <c r="Q44" i="2"/>
  <c r="R44" i="2" s="1"/>
  <c r="Q45" i="2"/>
  <c r="Q46" i="2"/>
  <c r="Q47" i="2"/>
  <c r="R47" i="2" s="1"/>
  <c r="Q48" i="2"/>
  <c r="Q49" i="2"/>
  <c r="R49" i="2" s="1"/>
  <c r="Q50" i="2"/>
  <c r="Q51" i="2"/>
  <c r="Q52" i="2"/>
  <c r="R52" i="2" s="1"/>
  <c r="Q53" i="2"/>
  <c r="Q54" i="2"/>
  <c r="Q59" i="2"/>
  <c r="Q61" i="2"/>
  <c r="Q62" i="2"/>
  <c r="Q63" i="2"/>
  <c r="R63" i="2" s="1"/>
  <c r="Q64" i="2"/>
  <c r="Q65" i="2"/>
  <c r="R65" i="2" s="1"/>
  <c r="Q66" i="2"/>
  <c r="Q67" i="2"/>
  <c r="Q68" i="2"/>
  <c r="R68" i="2" s="1"/>
  <c r="Q69" i="2"/>
  <c r="Q70" i="2"/>
  <c r="Q71" i="2"/>
  <c r="R71" i="2" s="1"/>
  <c r="Q72" i="2"/>
  <c r="Q73" i="2"/>
  <c r="R73" i="2" s="1"/>
  <c r="Q74" i="2"/>
  <c r="Q75" i="2"/>
  <c r="Q76" i="2"/>
  <c r="R76" i="2" s="1"/>
  <c r="Q77" i="2"/>
  <c r="Q78" i="2"/>
  <c r="Q79" i="2"/>
  <c r="R79" i="2" s="1"/>
  <c r="Q80" i="2"/>
  <c r="Q81" i="2"/>
  <c r="R81" i="2" s="1"/>
  <c r="Q82" i="2"/>
  <c r="Q83" i="2"/>
  <c r="Q87" i="2"/>
  <c r="Q89" i="2"/>
  <c r="Q91" i="2"/>
  <c r="Q92" i="2"/>
  <c r="Q93" i="2"/>
  <c r="Q94" i="2"/>
  <c r="Q95" i="2"/>
  <c r="Q96" i="2"/>
  <c r="Q98" i="2"/>
  <c r="Q100" i="2"/>
  <c r="Q104" i="2"/>
  <c r="Q105" i="2"/>
  <c r="R105" i="2" s="1"/>
  <c r="Q106" i="2"/>
  <c r="Q108" i="2"/>
  <c r="Q112" i="2"/>
  <c r="Q114" i="2"/>
  <c r="Q116" i="2"/>
  <c r="Q11" i="2"/>
  <c r="R13" i="2"/>
  <c r="R14" i="2"/>
  <c r="R15" i="2"/>
  <c r="R16" i="2"/>
  <c r="R18" i="2"/>
  <c r="R19" i="2"/>
  <c r="R24" i="2"/>
  <c r="R26" i="2"/>
  <c r="R27" i="2"/>
  <c r="R34" i="2"/>
  <c r="R40" i="2"/>
  <c r="R42" i="2"/>
  <c r="R43" i="2"/>
  <c r="R45" i="2"/>
  <c r="R46" i="2"/>
  <c r="R48" i="2"/>
  <c r="R50" i="2"/>
  <c r="R51" i="2"/>
  <c r="R53" i="2"/>
  <c r="R54" i="2"/>
  <c r="R59" i="2"/>
  <c r="R61" i="2"/>
  <c r="R62" i="2"/>
  <c r="R64" i="2"/>
  <c r="R66" i="2"/>
  <c r="R67" i="2"/>
  <c r="R69" i="2"/>
  <c r="R70" i="2"/>
  <c r="R72" i="2"/>
  <c r="R74" i="2"/>
  <c r="R75" i="2"/>
  <c r="R77" i="2"/>
  <c r="R78" i="2"/>
  <c r="R80" i="2"/>
  <c r="R82" i="2"/>
  <c r="R83" i="2"/>
  <c r="R91" i="2"/>
  <c r="R92" i="2"/>
  <c r="R93" i="2"/>
  <c r="R94" i="2"/>
  <c r="R95" i="2"/>
  <c r="R96" i="2"/>
  <c r="R106" i="2"/>
  <c r="R116" i="2"/>
  <c r="R11" i="2"/>
  <c r="N116" i="2"/>
  <c r="N107" i="2"/>
  <c r="O107" i="2" s="1"/>
  <c r="N108" i="2"/>
  <c r="O108" i="2" s="1"/>
  <c r="N109" i="2"/>
  <c r="N110" i="2"/>
  <c r="N111" i="2"/>
  <c r="Q111" i="2" s="1"/>
  <c r="N112" i="2"/>
  <c r="O112" i="2" s="1"/>
  <c r="N113" i="2"/>
  <c r="Q113" i="2" s="1"/>
  <c r="N114" i="2"/>
  <c r="O114" i="2" s="1"/>
  <c r="N115" i="2"/>
  <c r="O115" i="2" s="1"/>
  <c r="N106" i="2"/>
  <c r="N105" i="2"/>
  <c r="N98" i="2"/>
  <c r="N99" i="2"/>
  <c r="O99" i="2" s="1"/>
  <c r="N100" i="2"/>
  <c r="N101" i="2"/>
  <c r="N102" i="2"/>
  <c r="Q102" i="2" s="1"/>
  <c r="N103" i="2"/>
  <c r="Q103" i="2" s="1"/>
  <c r="N104" i="2"/>
  <c r="N93" i="2"/>
  <c r="N94" i="2"/>
  <c r="N95" i="2"/>
  <c r="N92" i="2"/>
  <c r="N91" i="2"/>
  <c r="N90" i="2"/>
  <c r="N84" i="2"/>
  <c r="O84" i="2" s="1"/>
  <c r="N85" i="2"/>
  <c r="Q85" i="2" s="1"/>
  <c r="N86" i="2"/>
  <c r="Q86" i="2" s="1"/>
  <c r="N87" i="2"/>
  <c r="O87" i="2" s="1"/>
  <c r="N88" i="2"/>
  <c r="N89" i="2"/>
  <c r="O89" i="2" s="1"/>
  <c r="N81" i="2"/>
  <c r="N83" i="2"/>
  <c r="N77" i="2"/>
  <c r="N78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63" i="2"/>
  <c r="N62" i="2"/>
  <c r="N61" i="2"/>
  <c r="N60" i="2"/>
  <c r="Q60" i="2" s="1"/>
  <c r="N59" i="2"/>
  <c r="N55" i="2"/>
  <c r="N56" i="2"/>
  <c r="O56" i="2" s="1"/>
  <c r="N57" i="2"/>
  <c r="Q57" i="2" s="1"/>
  <c r="N58" i="2"/>
  <c r="N54" i="2"/>
  <c r="N48" i="2"/>
  <c r="N49" i="2"/>
  <c r="N50" i="2"/>
  <c r="N51" i="2"/>
  <c r="N44" i="2"/>
  <c r="N45" i="2"/>
  <c r="N46" i="2"/>
  <c r="N47" i="2"/>
  <c r="N43" i="2"/>
  <c r="N42" i="2"/>
  <c r="N41" i="2"/>
  <c r="O41" i="2" s="1"/>
  <c r="N40" i="2"/>
  <c r="N35" i="2"/>
  <c r="N36" i="2"/>
  <c r="O36" i="2" s="1"/>
  <c r="N37" i="2"/>
  <c r="Q37" i="2" s="1"/>
  <c r="N38" i="2"/>
  <c r="Q38" i="2" s="1"/>
  <c r="N39" i="2"/>
  <c r="N34" i="2"/>
  <c r="N32" i="2"/>
  <c r="N31" i="2"/>
  <c r="Q31" i="2" s="1"/>
  <c r="N30" i="2"/>
  <c r="Q30" i="2" s="1"/>
  <c r="N29" i="2"/>
  <c r="N28" i="2"/>
  <c r="Q28" i="2" s="1"/>
  <c r="N27" i="2"/>
  <c r="N26" i="2"/>
  <c r="N25" i="2"/>
  <c r="N24" i="2"/>
  <c r="N20" i="2"/>
  <c r="N21" i="2"/>
  <c r="O21" i="2" s="1"/>
  <c r="N22" i="2"/>
  <c r="O22" i="2" s="1"/>
  <c r="N23" i="2"/>
  <c r="O23" i="2" s="1"/>
  <c r="N19" i="2"/>
  <c r="N18" i="2"/>
  <c r="N16" i="2"/>
  <c r="N14" i="2"/>
  <c r="N12" i="2"/>
  <c r="N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" i="2"/>
  <c r="R29" i="2" l="1"/>
  <c r="R88" i="2"/>
  <c r="R32" i="2"/>
  <c r="R98" i="2"/>
  <c r="Q22" i="2"/>
  <c r="O98" i="2"/>
  <c r="O57" i="2"/>
  <c r="R99" i="2"/>
  <c r="Q55" i="2"/>
  <c r="R55" i="2" s="1"/>
  <c r="R86" i="2"/>
  <c r="Q110" i="2"/>
  <c r="R110" i="2" s="1"/>
  <c r="Q29" i="2"/>
  <c r="Q21" i="2"/>
  <c r="R21" i="2" s="1"/>
  <c r="O113" i="2"/>
  <c r="O88" i="2"/>
  <c r="O32" i="2"/>
  <c r="R31" i="2"/>
  <c r="R39" i="2"/>
  <c r="R85" i="2"/>
  <c r="R104" i="2"/>
  <c r="Q109" i="2"/>
  <c r="R109" i="2" s="1"/>
  <c r="Q101" i="2"/>
  <c r="R101" i="2" s="1"/>
  <c r="Q84" i="2"/>
  <c r="R84" i="2" s="1"/>
  <c r="Q36" i="2"/>
  <c r="R36" i="2" s="1"/>
  <c r="O104" i="2"/>
  <c r="O55" i="2"/>
  <c r="O39" i="2"/>
  <c r="O31" i="2"/>
  <c r="R115" i="2"/>
  <c r="R38" i="2"/>
  <c r="R103" i="2"/>
  <c r="R107" i="2"/>
  <c r="O103" i="2"/>
  <c r="O38" i="2"/>
  <c r="R23" i="2"/>
  <c r="R28" i="2"/>
  <c r="R37" i="2"/>
  <c r="R90" i="2"/>
  <c r="R102" i="2"/>
  <c r="R114" i="2"/>
  <c r="Q115" i="2"/>
  <c r="Q107" i="2"/>
  <c r="Q99" i="2"/>
  <c r="Q90" i="2"/>
  <c r="Q58" i="2"/>
  <c r="R58" i="2" s="1"/>
  <c r="O110" i="2"/>
  <c r="O102" i="2"/>
  <c r="O85" i="2"/>
  <c r="O37" i="2"/>
  <c r="O29" i="2"/>
  <c r="R22" i="2"/>
  <c r="O101" i="2"/>
  <c r="R30" i="2"/>
  <c r="R35" i="2"/>
  <c r="R56" i="2"/>
  <c r="R100" i="2"/>
  <c r="R112" i="2"/>
  <c r="Q88" i="2"/>
  <c r="Q56" i="2"/>
  <c r="Q32" i="2"/>
  <c r="O100" i="2"/>
  <c r="O35" i="2"/>
  <c r="O97" i="2"/>
  <c r="R41" i="2"/>
  <c r="R87" i="2"/>
  <c r="R111" i="2"/>
  <c r="R60" i="2"/>
  <c r="R108" i="2"/>
  <c r="R57" i="2"/>
  <c r="R89" i="2"/>
  <c r="R113" i="2"/>
  <c r="C103" i="1"/>
  <c r="C100" i="2"/>
  <c r="C3" i="2"/>
  <c r="D3" i="2" s="1"/>
  <c r="C4" i="2"/>
  <c r="D4" i="2" s="1"/>
  <c r="C5" i="2"/>
  <c r="D5" i="2" s="1"/>
  <c r="C6" i="2"/>
  <c r="D6" i="2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/>
  <c r="D2" i="2"/>
  <c r="C2" i="2"/>
  <c r="D10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Q118" i="2" l="1"/>
  <c r="R118" i="2"/>
  <c r="D100" i="2"/>
</calcChain>
</file>

<file path=xl/sharedStrings.xml><?xml version="1.0" encoding="utf-8"?>
<sst xmlns="http://schemas.openxmlformats.org/spreadsheetml/2006/main" count="84" uniqueCount="7">
  <si>
    <t>Average</t>
  </si>
  <si>
    <t>EarPeriod</t>
  </si>
  <si>
    <t>NexusPeriod</t>
  </si>
  <si>
    <t>Err</t>
  </si>
  <si>
    <t>Abs Err</t>
  </si>
  <si>
    <t>bpm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</si>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</sst>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2" fontId="0" fillId="0" borderId="0" xfId="0" applyNumberFormat="1" applyBorder="1"/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9"/>
  <sheetViews>
    <sheetView workbookViewId="0">
      <selection activeCell="C25" sqref="C25"/>
    </sheetView>
  </sheetViews>
  <sheetFormatPr defaultRowHeight="14.4" x14ac:dyDescent="0.3"/>
  <cols>
    <col min="1" max="2" width="13.21875" customWidth="1"/>
    <col min="7" max="8" width="8.88671875" style="2"/>
    <col min="9" max="9" width="13.21875" style="2" customWidth="1"/>
    <col min="10" max="12" width="8.88671875" style="2"/>
    <col min="13" max="13" width="13.21875" style="2" customWidth="1"/>
    <col min="14" max="38" width="8.88671875" style="2"/>
  </cols>
  <sheetData>
    <row r="1" spans="1:38" s="5" customFormat="1" x14ac:dyDescent="0.3">
      <c r="A1" s="5" t="s">
        <v>2</v>
      </c>
      <c r="B1" s="5" t="s">
        <v>1</v>
      </c>
      <c r="C1" s="5" t="s">
        <v>3</v>
      </c>
      <c r="D1" s="5" t="s">
        <v>4</v>
      </c>
      <c r="H1" s="6"/>
      <c r="I1" s="5" t="s">
        <v>2</v>
      </c>
      <c r="J1" s="6" t="s">
        <v>0</v>
      </c>
      <c r="K1" s="6" t="s">
        <v>5</v>
      </c>
      <c r="L1" s="6"/>
      <c r="M1" s="5" t="s">
        <v>1</v>
      </c>
      <c r="N1" s="6" t="s">
        <v>0</v>
      </c>
      <c r="O1" s="6" t="s">
        <v>5</v>
      </c>
      <c r="P1" s="6"/>
      <c r="Q1" s="7" t="s">
        <v>3</v>
      </c>
      <c r="R1" s="7" t="s">
        <v>4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8" x14ac:dyDescent="0.3">
      <c r="A2">
        <v>1019.1</v>
      </c>
      <c r="B2">
        <v>962.32</v>
      </c>
      <c r="C2">
        <f>A2-B2</f>
        <v>56.779999999999973</v>
      </c>
      <c r="D2">
        <f>ABS(C2)</f>
        <v>56.779999999999973</v>
      </c>
      <c r="I2" s="2">
        <v>1019.1</v>
      </c>
      <c r="M2" s="2">
        <v>962.32</v>
      </c>
    </row>
    <row r="3" spans="1:38" x14ac:dyDescent="0.3">
      <c r="A3">
        <v>1182.4000000000001</v>
      </c>
      <c r="B3">
        <v>1363.8</v>
      </c>
      <c r="C3">
        <f t="shared" ref="C3:C66" si="0">A3-B3</f>
        <v>-181.39999999999986</v>
      </c>
      <c r="D3">
        <f t="shared" ref="D3:D66" si="1">ABS(C3)</f>
        <v>181.39999999999986</v>
      </c>
      <c r="I3" s="2">
        <v>1182.4000000000001</v>
      </c>
      <c r="M3" s="2">
        <v>1363.8</v>
      </c>
    </row>
    <row r="4" spans="1:38" x14ac:dyDescent="0.3">
      <c r="A4">
        <v>1159.0999999999999</v>
      </c>
      <c r="B4">
        <v>1147.3</v>
      </c>
      <c r="C4">
        <f t="shared" si="0"/>
        <v>11.799999999999955</v>
      </c>
      <c r="D4">
        <f t="shared" si="1"/>
        <v>11.799999999999955</v>
      </c>
      <c r="I4" s="2">
        <v>1159.0999999999999</v>
      </c>
      <c r="M4" s="2">
        <v>1147.3</v>
      </c>
    </row>
    <row r="5" spans="1:38" x14ac:dyDescent="0.3">
      <c r="A5">
        <v>1135.7</v>
      </c>
      <c r="B5">
        <v>1135.3</v>
      </c>
      <c r="C5">
        <f t="shared" si="0"/>
        <v>0.40000000000009095</v>
      </c>
      <c r="D5">
        <f t="shared" si="1"/>
        <v>0.40000000000009095</v>
      </c>
      <c r="I5" s="2">
        <v>1135.7</v>
      </c>
      <c r="M5" s="2">
        <v>1135.3</v>
      </c>
    </row>
    <row r="6" spans="1:38" x14ac:dyDescent="0.3">
      <c r="A6">
        <v>980.16</v>
      </c>
      <c r="B6">
        <v>956.52</v>
      </c>
      <c r="C6">
        <f t="shared" si="0"/>
        <v>23.639999999999986</v>
      </c>
      <c r="D6">
        <f t="shared" si="1"/>
        <v>23.639999999999986</v>
      </c>
      <c r="I6" s="2">
        <v>980.16</v>
      </c>
      <c r="M6" s="2">
        <v>956.52</v>
      </c>
    </row>
    <row r="7" spans="1:38" x14ac:dyDescent="0.3">
      <c r="A7">
        <v>995.72</v>
      </c>
      <c r="B7">
        <v>978.26</v>
      </c>
      <c r="C7">
        <f t="shared" si="0"/>
        <v>17.460000000000036</v>
      </c>
      <c r="D7">
        <f t="shared" si="1"/>
        <v>17.460000000000036</v>
      </c>
      <c r="I7" s="2">
        <v>995.72</v>
      </c>
      <c r="M7" s="2">
        <v>978.26</v>
      </c>
    </row>
    <row r="8" spans="1:38" x14ac:dyDescent="0.3">
      <c r="A8">
        <v>1019.1</v>
      </c>
      <c r="B8">
        <v>1063.3</v>
      </c>
      <c r="C8">
        <f t="shared" si="0"/>
        <v>-44.199999999999932</v>
      </c>
      <c r="D8">
        <f t="shared" si="1"/>
        <v>44.199999999999932</v>
      </c>
      <c r="I8" s="2">
        <v>1019.1</v>
      </c>
      <c r="M8" s="2">
        <v>1063.3</v>
      </c>
    </row>
    <row r="9" spans="1:38" s="1" customFormat="1" x14ac:dyDescent="0.3">
      <c r="A9" s="1">
        <v>1120.2</v>
      </c>
      <c r="B9" s="1">
        <v>1133.3</v>
      </c>
      <c r="C9">
        <f t="shared" si="0"/>
        <v>-13.099999999999909</v>
      </c>
      <c r="D9">
        <f t="shared" si="1"/>
        <v>13.099999999999909</v>
      </c>
      <c r="G9" s="2"/>
      <c r="H9" s="2"/>
      <c r="I9" s="2">
        <v>1120.2</v>
      </c>
      <c r="J9" s="2"/>
      <c r="K9" s="2"/>
      <c r="L9" s="2"/>
      <c r="M9" s="2">
        <v>1133.3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3">
      <c r="A10">
        <v>1182.4000000000001</v>
      </c>
      <c r="B10">
        <v>1124.5999999999999</v>
      </c>
      <c r="C10">
        <f t="shared" si="0"/>
        <v>57.800000000000182</v>
      </c>
      <c r="D10">
        <f t="shared" si="1"/>
        <v>57.800000000000182</v>
      </c>
      <c r="I10" s="2">
        <v>1135.7</v>
      </c>
    </row>
    <row r="11" spans="1:38" x14ac:dyDescent="0.3">
      <c r="A11">
        <v>1174.5999999999999</v>
      </c>
      <c r="B11">
        <v>1260.9000000000001</v>
      </c>
      <c r="C11">
        <f t="shared" si="0"/>
        <v>-86.300000000000182</v>
      </c>
      <c r="D11">
        <f t="shared" si="1"/>
        <v>86.300000000000182</v>
      </c>
      <c r="I11" s="2">
        <v>1058</v>
      </c>
    </row>
    <row r="12" spans="1:38" x14ac:dyDescent="0.3">
      <c r="A12">
        <v>1120.2</v>
      </c>
      <c r="B12">
        <v>1036.7</v>
      </c>
      <c r="C12">
        <f t="shared" si="0"/>
        <v>83.5</v>
      </c>
      <c r="D12">
        <f t="shared" si="1"/>
        <v>83.5</v>
      </c>
      <c r="I12" s="2">
        <v>941.27</v>
      </c>
      <c r="M12" s="2">
        <v>2694.7</v>
      </c>
    </row>
    <row r="13" spans="1:38" x14ac:dyDescent="0.3">
      <c r="A13">
        <v>1096.8</v>
      </c>
      <c r="B13">
        <v>1177.8</v>
      </c>
      <c r="C13">
        <f t="shared" si="0"/>
        <v>-81</v>
      </c>
      <c r="D13">
        <f t="shared" si="1"/>
        <v>81</v>
      </c>
      <c r="I13" s="2">
        <v>1096.8</v>
      </c>
      <c r="J13" s="2">
        <f t="shared" ref="J11:J74" si="2">AVERAGE(I5:I13)</f>
        <v>1053.6277777777777</v>
      </c>
      <c r="K13" s="2">
        <f>60000/J13</f>
        <v>56.946106837223773</v>
      </c>
      <c r="M13" s="2">
        <v>1527.5</v>
      </c>
      <c r="N13" s="2">
        <f>AVERAGE(M2:M13)</f>
        <v>1296.23</v>
      </c>
      <c r="O13" s="2">
        <f>60000/N13</f>
        <v>46.288081590458482</v>
      </c>
      <c r="Q13" s="2">
        <f>K13-O13</f>
        <v>10.658025246765291</v>
      </c>
      <c r="R13" s="2">
        <f>ABS(Q13)</f>
        <v>10.658025246765291</v>
      </c>
    </row>
    <row r="14" spans="1:38" x14ac:dyDescent="0.3">
      <c r="A14">
        <v>1120.2</v>
      </c>
      <c r="B14">
        <v>1089.9000000000001</v>
      </c>
      <c r="C14">
        <f t="shared" si="0"/>
        <v>30.299999999999955</v>
      </c>
      <c r="D14">
        <f t="shared" si="1"/>
        <v>30.299999999999955</v>
      </c>
      <c r="I14" s="2">
        <v>1182.4000000000001</v>
      </c>
      <c r="J14" s="2">
        <f t="shared" si="2"/>
        <v>1058.8166666666666</v>
      </c>
      <c r="K14" s="2">
        <f t="shared" ref="K14:K77" si="3">60000/J14</f>
        <v>56.667033952997848</v>
      </c>
      <c r="M14" s="2">
        <v>1124.5999999999999</v>
      </c>
      <c r="N14" s="2">
        <f t="shared" ref="N14:N19" si="4">AVERAGE(M3:M14)</f>
        <v>1312.4580000000001</v>
      </c>
      <c r="O14" s="2">
        <f t="shared" ref="O14:O77" si="5">60000/N14</f>
        <v>45.715748618241498</v>
      </c>
      <c r="Q14" s="2">
        <f t="shared" ref="Q14:Q77" si="6">K14-O14</f>
        <v>10.951285334756349</v>
      </c>
      <c r="R14" s="2">
        <f t="shared" ref="R14:R77" si="7">ABS(Q14)</f>
        <v>10.951285334756349</v>
      </c>
    </row>
    <row r="15" spans="1:38" x14ac:dyDescent="0.3">
      <c r="A15">
        <v>1073.5</v>
      </c>
      <c r="B15">
        <v>1087</v>
      </c>
      <c r="C15">
        <f t="shared" si="0"/>
        <v>-13.5</v>
      </c>
      <c r="D15">
        <f t="shared" si="1"/>
        <v>13.5</v>
      </c>
      <c r="I15" s="2">
        <v>1174.5999999999999</v>
      </c>
      <c r="J15" s="2">
        <f t="shared" si="2"/>
        <v>1080.4211111111113</v>
      </c>
      <c r="K15" s="2">
        <f t="shared" si="3"/>
        <v>55.533901904504305</v>
      </c>
      <c r="M15" s="2">
        <v>1260.9000000000001</v>
      </c>
      <c r="N15" s="2">
        <f t="shared" si="4"/>
        <v>1302.1680000000001</v>
      </c>
      <c r="O15" s="2">
        <f t="shared" si="5"/>
        <v>46.077003888899121</v>
      </c>
      <c r="Q15" s="2">
        <f t="shared" si="6"/>
        <v>9.4568980156051836</v>
      </c>
      <c r="R15" s="2">
        <f t="shared" si="7"/>
        <v>9.4568980156051836</v>
      </c>
    </row>
    <row r="16" spans="1:38" x14ac:dyDescent="0.3">
      <c r="A16">
        <v>1042.4000000000001</v>
      </c>
      <c r="B16">
        <v>956.52</v>
      </c>
      <c r="C16">
        <f t="shared" si="0"/>
        <v>85.880000000000109</v>
      </c>
      <c r="D16">
        <f t="shared" si="1"/>
        <v>85.880000000000109</v>
      </c>
      <c r="I16" s="2">
        <v>1120.2</v>
      </c>
      <c r="J16" s="2">
        <f t="shared" si="2"/>
        <v>1094.2522222222224</v>
      </c>
      <c r="K16" s="2">
        <f t="shared" si="3"/>
        <v>54.831965411183887</v>
      </c>
      <c r="M16" s="2">
        <v>1036.7</v>
      </c>
      <c r="N16" s="2">
        <f t="shared" si="4"/>
        <v>1291.1080000000002</v>
      </c>
      <c r="O16" s="2">
        <f t="shared" si="5"/>
        <v>46.471712668498675</v>
      </c>
      <c r="Q16" s="2">
        <f t="shared" si="6"/>
        <v>8.360252742685212</v>
      </c>
      <c r="R16" s="2">
        <f t="shared" si="7"/>
        <v>8.360252742685212</v>
      </c>
    </row>
    <row r="17" spans="1:38" x14ac:dyDescent="0.3">
      <c r="A17">
        <v>995.72</v>
      </c>
      <c r="B17">
        <v>1087</v>
      </c>
      <c r="C17">
        <f t="shared" si="0"/>
        <v>-91.279999999999973</v>
      </c>
      <c r="D17">
        <f t="shared" si="1"/>
        <v>91.279999999999973</v>
      </c>
      <c r="I17" s="2">
        <v>1096.8</v>
      </c>
      <c r="J17" s="2">
        <f t="shared" si="2"/>
        <v>1102.8855555555556</v>
      </c>
      <c r="K17" s="2">
        <f t="shared" si="3"/>
        <v>54.402743510206051</v>
      </c>
      <c r="M17" s="2">
        <v>1177.8</v>
      </c>
      <c r="N17" s="2">
        <f t="shared" si="4"/>
        <v>1295.3579999999999</v>
      </c>
      <c r="O17" s="2">
        <f t="shared" si="5"/>
        <v>46.319241476101588</v>
      </c>
      <c r="Q17" s="2">
        <f t="shared" si="6"/>
        <v>8.0835020341044626</v>
      </c>
      <c r="R17" s="2">
        <f t="shared" si="7"/>
        <v>8.0835020341044626</v>
      </c>
    </row>
    <row r="18" spans="1:38" x14ac:dyDescent="0.3">
      <c r="A18">
        <v>1058</v>
      </c>
      <c r="B18">
        <v>913.04</v>
      </c>
      <c r="C18">
        <f t="shared" si="0"/>
        <v>144.96000000000004</v>
      </c>
      <c r="D18">
        <f t="shared" si="1"/>
        <v>144.96000000000004</v>
      </c>
      <c r="I18" s="2">
        <v>1120.2</v>
      </c>
      <c r="J18" s="2">
        <f t="shared" si="2"/>
        <v>1102.8855555555556</v>
      </c>
      <c r="K18" s="2">
        <f t="shared" si="3"/>
        <v>54.402743510206051</v>
      </c>
      <c r="M18" s="2">
        <v>1089.9000000000001</v>
      </c>
      <c r="N18" s="2">
        <f t="shared" si="4"/>
        <v>1308.6959999999999</v>
      </c>
      <c r="O18" s="2">
        <f t="shared" si="5"/>
        <v>45.847163894441493</v>
      </c>
      <c r="Q18" s="2">
        <f t="shared" si="6"/>
        <v>8.5555796157645574</v>
      </c>
      <c r="R18" s="2">
        <f t="shared" si="7"/>
        <v>8.5555796157645574</v>
      </c>
    </row>
    <row r="19" spans="1:38" x14ac:dyDescent="0.3">
      <c r="A19">
        <v>1081.3</v>
      </c>
      <c r="B19">
        <v>1111.0999999999999</v>
      </c>
      <c r="C19">
        <f t="shared" si="0"/>
        <v>-29.799999999999955</v>
      </c>
      <c r="D19">
        <f t="shared" si="1"/>
        <v>29.799999999999955</v>
      </c>
      <c r="I19" s="2">
        <v>1073.5</v>
      </c>
      <c r="J19" s="2">
        <f t="shared" si="2"/>
        <v>1095.9744444444445</v>
      </c>
      <c r="K19" s="2">
        <f t="shared" si="3"/>
        <v>54.745802061483587</v>
      </c>
      <c r="M19" s="2">
        <v>1087</v>
      </c>
      <c r="N19" s="2">
        <f>AVERAGE(M8:M19)</f>
        <v>1319.57</v>
      </c>
      <c r="O19" s="2">
        <f t="shared" si="5"/>
        <v>45.469357442197079</v>
      </c>
      <c r="Q19" s="2">
        <f t="shared" si="6"/>
        <v>9.276444619286508</v>
      </c>
      <c r="R19" s="2">
        <f t="shared" si="7"/>
        <v>9.276444619286508</v>
      </c>
    </row>
    <row r="20" spans="1:38" s="1" customFormat="1" x14ac:dyDescent="0.3">
      <c r="A20" s="1">
        <v>995.72</v>
      </c>
      <c r="B20" s="1">
        <v>1041.0999999999999</v>
      </c>
      <c r="C20">
        <f t="shared" si="0"/>
        <v>-45.379999999999882</v>
      </c>
      <c r="D20">
        <f t="shared" si="1"/>
        <v>45.379999999999882</v>
      </c>
      <c r="G20" s="2"/>
      <c r="H20" s="2"/>
      <c r="I20" s="2">
        <v>1042.4000000000001</v>
      </c>
      <c r="J20" s="2">
        <f t="shared" si="2"/>
        <v>1094.2411111111112</v>
      </c>
      <c r="K20" s="2">
        <f t="shared" si="3"/>
        <v>54.832522184324596</v>
      </c>
      <c r="L20" s="2"/>
      <c r="M20" s="2">
        <v>956.52</v>
      </c>
      <c r="N20" s="2">
        <f>AVERAGE(M9:M20)</f>
        <v>1308.8920000000001</v>
      </c>
      <c r="O20" s="2">
        <f t="shared" si="5"/>
        <v>45.840298512023907</v>
      </c>
      <c r="P20" s="2"/>
      <c r="Q20" s="2">
        <f t="shared" si="6"/>
        <v>8.992223672300689</v>
      </c>
      <c r="R20" s="2">
        <f t="shared" si="7"/>
        <v>8.992223672300689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3">
      <c r="A21">
        <v>1081.3</v>
      </c>
      <c r="B21">
        <v>1087</v>
      </c>
      <c r="C21">
        <f t="shared" si="0"/>
        <v>-5.7000000000000455</v>
      </c>
      <c r="D21">
        <f t="shared" si="1"/>
        <v>5.7000000000000455</v>
      </c>
      <c r="I21" s="2">
        <v>995.72</v>
      </c>
      <c r="J21" s="2">
        <f t="shared" si="2"/>
        <v>1100.2911111111109</v>
      </c>
      <c r="K21" s="2">
        <f t="shared" si="3"/>
        <v>54.531023102976796</v>
      </c>
      <c r="M21" s="2">
        <v>1087</v>
      </c>
      <c r="N21" s="3">
        <f>AVERAGE(M12:M21)</f>
        <v>1304.2619999999999</v>
      </c>
      <c r="O21" s="2">
        <f t="shared" si="5"/>
        <v>46.003026999176548</v>
      </c>
      <c r="Q21" s="2">
        <f t="shared" si="6"/>
        <v>8.5279961038002483</v>
      </c>
      <c r="R21" s="2">
        <f t="shared" si="7"/>
        <v>8.5279961038002483</v>
      </c>
    </row>
    <row r="22" spans="1:38" x14ac:dyDescent="0.3">
      <c r="A22">
        <v>1019.1</v>
      </c>
      <c r="B22">
        <v>978.26</v>
      </c>
      <c r="C22">
        <f t="shared" si="0"/>
        <v>40.840000000000032</v>
      </c>
      <c r="D22">
        <f t="shared" si="1"/>
        <v>40.840000000000032</v>
      </c>
      <c r="I22" s="2">
        <v>1058</v>
      </c>
      <c r="J22" s="2">
        <f t="shared" si="2"/>
        <v>1095.98</v>
      </c>
      <c r="K22" s="2">
        <f t="shared" si="3"/>
        <v>54.745524553367758</v>
      </c>
      <c r="M22" s="2">
        <v>913.04</v>
      </c>
      <c r="N22" s="3">
        <f t="shared" ref="N22:N24" si="8">AVERAGE(M13:M22)</f>
        <v>1126.096</v>
      </c>
      <c r="O22" s="2">
        <f t="shared" si="5"/>
        <v>53.281425384691893</v>
      </c>
      <c r="Q22" s="2">
        <f t="shared" si="6"/>
        <v>1.4640991686758653</v>
      </c>
      <c r="R22" s="2">
        <f t="shared" si="7"/>
        <v>1.4640991686758653</v>
      </c>
    </row>
    <row r="23" spans="1:38" x14ac:dyDescent="0.3">
      <c r="A23">
        <v>956.83</v>
      </c>
      <c r="B23">
        <v>975.85</v>
      </c>
      <c r="C23">
        <f t="shared" si="0"/>
        <v>-19.019999999999982</v>
      </c>
      <c r="D23">
        <f t="shared" si="1"/>
        <v>19.019999999999982</v>
      </c>
      <c r="I23" s="2">
        <v>1081.3</v>
      </c>
      <c r="J23" s="2">
        <f t="shared" si="2"/>
        <v>1084.7466666666669</v>
      </c>
      <c r="K23" s="2">
        <f t="shared" si="3"/>
        <v>55.312453906288397</v>
      </c>
      <c r="M23" s="2">
        <v>1111.0999999999999</v>
      </c>
      <c r="N23" s="3">
        <f t="shared" si="8"/>
        <v>1084.4559999999999</v>
      </c>
      <c r="O23" s="2">
        <f t="shared" si="5"/>
        <v>55.327279299482882</v>
      </c>
      <c r="Q23" s="2">
        <f t="shared" si="6"/>
        <v>-1.4825393194485059E-2</v>
      </c>
      <c r="R23" s="2">
        <f t="shared" si="7"/>
        <v>1.4825393194485059E-2</v>
      </c>
    </row>
    <row r="24" spans="1:38" x14ac:dyDescent="0.3">
      <c r="A24">
        <v>902.37</v>
      </c>
      <c r="B24">
        <v>871.98</v>
      </c>
      <c r="C24">
        <f t="shared" si="0"/>
        <v>30.389999999999986</v>
      </c>
      <c r="D24">
        <f t="shared" si="1"/>
        <v>30.389999999999986</v>
      </c>
      <c r="I24" s="2">
        <v>995.72</v>
      </c>
      <c r="J24" s="2">
        <f t="shared" si="2"/>
        <v>1064.8711111111111</v>
      </c>
      <c r="K24" s="2">
        <f t="shared" si="3"/>
        <v>56.344847159384969</v>
      </c>
      <c r="M24" s="2">
        <v>1041.0999999999999</v>
      </c>
      <c r="N24" s="3">
        <f t="shared" si="8"/>
        <v>1076.1060000000002</v>
      </c>
      <c r="O24" s="2">
        <f t="shared" si="5"/>
        <v>55.75658903490919</v>
      </c>
      <c r="Q24" s="2">
        <f t="shared" si="6"/>
        <v>0.58825812447577874</v>
      </c>
      <c r="R24" s="2">
        <f t="shared" si="7"/>
        <v>0.58825812447577874</v>
      </c>
    </row>
    <row r="25" spans="1:38" x14ac:dyDescent="0.3">
      <c r="A25">
        <v>1019.1</v>
      </c>
      <c r="B25">
        <v>1021.7</v>
      </c>
      <c r="C25">
        <f t="shared" si="0"/>
        <v>-2.6000000000000227</v>
      </c>
      <c r="D25">
        <f t="shared" si="1"/>
        <v>2.6000000000000227</v>
      </c>
      <c r="I25" s="2">
        <v>879.04</v>
      </c>
      <c r="J25" s="2">
        <f t="shared" si="2"/>
        <v>1038.0755555555556</v>
      </c>
      <c r="K25" s="2">
        <f t="shared" si="3"/>
        <v>57.799261025744215</v>
      </c>
      <c r="N25" s="2">
        <v>1076.106</v>
      </c>
      <c r="O25" s="2">
        <f t="shared" si="5"/>
        <v>55.756589034909197</v>
      </c>
      <c r="Q25" s="2">
        <f t="shared" si="6"/>
        <v>2.0426719908350179</v>
      </c>
      <c r="R25" s="2">
        <f t="shared" si="7"/>
        <v>2.0426719908350179</v>
      </c>
    </row>
    <row r="26" spans="1:38" s="1" customFormat="1" x14ac:dyDescent="0.3">
      <c r="A26" s="1">
        <v>1073.5</v>
      </c>
      <c r="B26" s="1">
        <v>1106.3</v>
      </c>
      <c r="C26">
        <f t="shared" si="0"/>
        <v>-32.799999999999955</v>
      </c>
      <c r="D26">
        <f t="shared" si="1"/>
        <v>32.799999999999955</v>
      </c>
      <c r="G26" s="2"/>
      <c r="H26" s="2"/>
      <c r="I26" s="2">
        <v>980.16</v>
      </c>
      <c r="J26" s="2">
        <f t="shared" si="2"/>
        <v>1025.1155555555556</v>
      </c>
      <c r="K26" s="2">
        <f t="shared" si="3"/>
        <v>58.529986863269613</v>
      </c>
      <c r="L26" s="2"/>
      <c r="M26" s="2">
        <v>1500</v>
      </c>
      <c r="N26" s="3">
        <f>AVERAGE(M16:M26)</f>
        <v>1100.0160000000001</v>
      </c>
      <c r="O26" s="2">
        <f t="shared" si="5"/>
        <v>54.544661168564815</v>
      </c>
      <c r="P26" s="2"/>
      <c r="Q26" s="2">
        <f t="shared" si="6"/>
        <v>3.9853256947047981</v>
      </c>
      <c r="R26" s="2">
        <f t="shared" si="7"/>
        <v>3.9853256947047981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3">
      <c r="A27">
        <v>964.61</v>
      </c>
      <c r="B27">
        <v>978.26</v>
      </c>
      <c r="C27">
        <f t="shared" si="0"/>
        <v>-13.649999999999977</v>
      </c>
      <c r="D27">
        <f t="shared" si="1"/>
        <v>13.649999999999977</v>
      </c>
      <c r="I27" s="2">
        <v>879.04</v>
      </c>
      <c r="J27" s="2">
        <f t="shared" si="2"/>
        <v>998.32000000000016</v>
      </c>
      <c r="K27" s="2">
        <f t="shared" si="3"/>
        <v>60.100969628976671</v>
      </c>
      <c r="N27" s="2">
        <v>1100.0160000000001</v>
      </c>
      <c r="O27" s="2">
        <f t="shared" si="5"/>
        <v>54.544661168564815</v>
      </c>
      <c r="Q27" s="2">
        <f t="shared" si="6"/>
        <v>5.5563084604118558</v>
      </c>
      <c r="R27" s="2">
        <f t="shared" si="7"/>
        <v>5.5563084604118558</v>
      </c>
    </row>
    <row r="28" spans="1:38" x14ac:dyDescent="0.3">
      <c r="A28">
        <v>1034.5999999999999</v>
      </c>
      <c r="B28">
        <v>1019.8</v>
      </c>
      <c r="C28">
        <f t="shared" si="0"/>
        <v>14.799999999999955</v>
      </c>
      <c r="D28">
        <f t="shared" si="1"/>
        <v>14.799999999999955</v>
      </c>
      <c r="I28" s="2">
        <v>855.7</v>
      </c>
      <c r="J28" s="2">
        <f t="shared" si="2"/>
        <v>974.12</v>
      </c>
      <c r="K28" s="2">
        <f t="shared" si="3"/>
        <v>61.59405412064222</v>
      </c>
      <c r="M28" s="2">
        <v>2147.8000000000002</v>
      </c>
      <c r="N28" s="2">
        <f>AVERAGE(M17:M28)</f>
        <v>1211.1259999999997</v>
      </c>
      <c r="O28" s="2">
        <f t="shared" si="5"/>
        <v>49.540675371513792</v>
      </c>
      <c r="Q28" s="2">
        <f t="shared" si="6"/>
        <v>12.053378749128427</v>
      </c>
      <c r="R28" s="2">
        <f t="shared" si="7"/>
        <v>12.053378749128427</v>
      </c>
    </row>
    <row r="29" spans="1:38" x14ac:dyDescent="0.3">
      <c r="A29">
        <v>1042.4000000000001</v>
      </c>
      <c r="B29">
        <v>1045.4000000000001</v>
      </c>
      <c r="C29">
        <f t="shared" si="0"/>
        <v>-3</v>
      </c>
      <c r="D29">
        <f t="shared" si="1"/>
        <v>3</v>
      </c>
      <c r="I29" s="2">
        <v>956.83</v>
      </c>
      <c r="J29" s="2">
        <f t="shared" si="2"/>
        <v>964.61222222222227</v>
      </c>
      <c r="K29" s="2">
        <f t="shared" si="3"/>
        <v>62.201160857961341</v>
      </c>
      <c r="N29" s="2">
        <v>1211.126</v>
      </c>
      <c r="O29" s="2">
        <f t="shared" si="5"/>
        <v>49.540675371513785</v>
      </c>
      <c r="Q29" s="2">
        <f t="shared" si="6"/>
        <v>12.660485486447556</v>
      </c>
      <c r="R29" s="2">
        <f t="shared" si="7"/>
        <v>12.660485486447556</v>
      </c>
    </row>
    <row r="30" spans="1:38" x14ac:dyDescent="0.3">
      <c r="A30">
        <v>995.72</v>
      </c>
      <c r="B30">
        <v>999.03</v>
      </c>
      <c r="C30">
        <f t="shared" si="0"/>
        <v>-3.3099999999999454</v>
      </c>
      <c r="D30">
        <f t="shared" si="1"/>
        <v>3.3099999999999454</v>
      </c>
      <c r="I30" s="2">
        <v>1019.1</v>
      </c>
      <c r="J30" s="2">
        <f t="shared" si="2"/>
        <v>967.20999999999992</v>
      </c>
      <c r="K30" s="2">
        <f t="shared" si="3"/>
        <v>62.034098075909064</v>
      </c>
      <c r="N30" s="2">
        <v>1211.126</v>
      </c>
      <c r="O30" s="2">
        <f t="shared" si="5"/>
        <v>49.540675371513785</v>
      </c>
      <c r="Q30" s="2">
        <f t="shared" si="6"/>
        <v>12.493422704395279</v>
      </c>
      <c r="R30" s="2">
        <f t="shared" si="7"/>
        <v>12.493422704395279</v>
      </c>
    </row>
    <row r="31" spans="1:38" x14ac:dyDescent="0.3">
      <c r="A31">
        <v>980.16</v>
      </c>
      <c r="B31">
        <v>957.49</v>
      </c>
      <c r="C31">
        <f t="shared" si="0"/>
        <v>22.669999999999959</v>
      </c>
      <c r="D31">
        <f t="shared" si="1"/>
        <v>22.669999999999959</v>
      </c>
      <c r="I31" s="2">
        <v>1058</v>
      </c>
      <c r="J31" s="2">
        <f t="shared" si="2"/>
        <v>967.20999999999992</v>
      </c>
      <c r="K31" s="2">
        <f t="shared" si="3"/>
        <v>62.034098075909064</v>
      </c>
      <c r="M31" s="2">
        <v>3047.8</v>
      </c>
      <c r="N31" s="2">
        <f>AVERAGE(M18:M31)</f>
        <v>1398.1259999999997</v>
      </c>
      <c r="O31" s="2">
        <f t="shared" si="5"/>
        <v>42.914587097300249</v>
      </c>
      <c r="Q31" s="2">
        <f t="shared" si="6"/>
        <v>19.119510978608815</v>
      </c>
      <c r="R31" s="2">
        <f t="shared" si="7"/>
        <v>19.119510978608815</v>
      </c>
    </row>
    <row r="32" spans="1:38" x14ac:dyDescent="0.3">
      <c r="A32">
        <v>863.48</v>
      </c>
      <c r="B32">
        <v>913.04</v>
      </c>
      <c r="C32">
        <f t="shared" si="0"/>
        <v>-49.559999999999945</v>
      </c>
      <c r="D32">
        <f t="shared" si="1"/>
        <v>49.559999999999945</v>
      </c>
      <c r="I32" s="2">
        <v>1081.3</v>
      </c>
      <c r="J32" s="2">
        <f t="shared" si="2"/>
        <v>967.20999999999992</v>
      </c>
      <c r="K32" s="2">
        <f t="shared" si="3"/>
        <v>62.034098075909064</v>
      </c>
      <c r="M32" s="2">
        <v>1087</v>
      </c>
      <c r="N32" s="2">
        <f t="shared" ref="N32:N36" si="9">AVERAGE(M19:M32)</f>
        <v>1397.836</v>
      </c>
      <c r="O32" s="2">
        <f t="shared" si="5"/>
        <v>42.923490309306672</v>
      </c>
      <c r="Q32" s="2">
        <f t="shared" si="6"/>
        <v>19.110607766602392</v>
      </c>
      <c r="R32" s="2">
        <f t="shared" si="7"/>
        <v>19.110607766602392</v>
      </c>
    </row>
    <row r="33" spans="1:18" x14ac:dyDescent="0.3">
      <c r="A33">
        <v>956.83</v>
      </c>
      <c r="B33">
        <v>891.3</v>
      </c>
      <c r="C33">
        <f t="shared" si="0"/>
        <v>65.530000000000086</v>
      </c>
      <c r="D33">
        <f t="shared" si="1"/>
        <v>65.530000000000086</v>
      </c>
      <c r="I33" s="2">
        <v>1019.1</v>
      </c>
      <c r="J33" s="2">
        <f t="shared" si="2"/>
        <v>969.8077777777778</v>
      </c>
      <c r="K33" s="2">
        <f t="shared" si="3"/>
        <v>61.867930300048002</v>
      </c>
      <c r="M33" s="2">
        <v>978.26</v>
      </c>
      <c r="N33" s="2">
        <f t="shared" si="9"/>
        <v>1386.962</v>
      </c>
      <c r="O33" s="2">
        <f t="shared" si="5"/>
        <v>43.260017217486855</v>
      </c>
      <c r="Q33" s="2">
        <f t="shared" si="6"/>
        <v>18.607913082561147</v>
      </c>
      <c r="R33" s="2">
        <f t="shared" si="7"/>
        <v>18.607913082561147</v>
      </c>
    </row>
    <row r="34" spans="1:18" x14ac:dyDescent="0.3">
      <c r="A34">
        <v>1058</v>
      </c>
      <c r="B34">
        <v>1082.5999999999999</v>
      </c>
      <c r="C34">
        <f t="shared" si="0"/>
        <v>-24.599999999999909</v>
      </c>
      <c r="D34">
        <f t="shared" si="1"/>
        <v>24.599999999999909</v>
      </c>
      <c r="I34" s="2">
        <v>956.83</v>
      </c>
      <c r="J34" s="2">
        <f t="shared" si="2"/>
        <v>978.45111111111123</v>
      </c>
      <c r="K34" s="2">
        <f t="shared" si="3"/>
        <v>61.321408212072136</v>
      </c>
      <c r="M34" s="2">
        <v>975.85</v>
      </c>
      <c r="N34" s="2">
        <f t="shared" si="9"/>
        <v>1388.895</v>
      </c>
      <c r="O34" s="2">
        <f t="shared" si="5"/>
        <v>43.199809920836351</v>
      </c>
      <c r="Q34" s="2">
        <f t="shared" si="6"/>
        <v>18.121598291235784</v>
      </c>
      <c r="R34" s="2">
        <f t="shared" si="7"/>
        <v>18.121598291235784</v>
      </c>
    </row>
    <row r="35" spans="1:18" x14ac:dyDescent="0.3">
      <c r="A35">
        <v>1081.3</v>
      </c>
      <c r="B35">
        <v>1091.3</v>
      </c>
      <c r="C35">
        <f t="shared" si="0"/>
        <v>-10</v>
      </c>
      <c r="D35">
        <f t="shared" si="1"/>
        <v>10</v>
      </c>
      <c r="I35" s="2">
        <v>902.37</v>
      </c>
      <c r="J35" s="2">
        <f t="shared" si="2"/>
        <v>969.8077777777778</v>
      </c>
      <c r="K35" s="2">
        <f t="shared" si="3"/>
        <v>61.867930300048002</v>
      </c>
      <c r="M35" s="2">
        <v>871.98</v>
      </c>
      <c r="N35" s="2">
        <f t="shared" si="9"/>
        <v>1367.393</v>
      </c>
      <c r="O35" s="2">
        <f t="shared" si="5"/>
        <v>43.879118878040181</v>
      </c>
      <c r="Q35" s="2">
        <f t="shared" si="6"/>
        <v>17.988811422007821</v>
      </c>
      <c r="R35" s="2">
        <f t="shared" si="7"/>
        <v>17.988811422007821</v>
      </c>
    </row>
    <row r="36" spans="1:18" x14ac:dyDescent="0.3">
      <c r="A36">
        <v>1058</v>
      </c>
      <c r="B36">
        <v>1086.5</v>
      </c>
      <c r="C36">
        <f t="shared" si="0"/>
        <v>-28.5</v>
      </c>
      <c r="D36">
        <f t="shared" si="1"/>
        <v>28.5</v>
      </c>
      <c r="I36" s="2">
        <v>1019.1</v>
      </c>
      <c r="J36" s="2">
        <f t="shared" si="2"/>
        <v>985.37</v>
      </c>
      <c r="K36" s="2">
        <f t="shared" si="3"/>
        <v>60.890832885109148</v>
      </c>
      <c r="M36" s="2">
        <v>1021.7</v>
      </c>
      <c r="N36" s="2">
        <f>AVERAGE(M23:M36)</f>
        <v>1378.259</v>
      </c>
      <c r="O36" s="2">
        <f t="shared" si="5"/>
        <v>43.533182079710706</v>
      </c>
      <c r="Q36" s="2">
        <f t="shared" si="6"/>
        <v>17.357650805398443</v>
      </c>
      <c r="R36" s="2">
        <f t="shared" si="7"/>
        <v>17.357650805398443</v>
      </c>
    </row>
    <row r="37" spans="1:18" x14ac:dyDescent="0.3">
      <c r="A37">
        <v>1058</v>
      </c>
      <c r="B37">
        <v>1066.7</v>
      </c>
      <c r="C37">
        <f t="shared" si="0"/>
        <v>-8.7000000000000455</v>
      </c>
      <c r="D37">
        <f t="shared" si="1"/>
        <v>8.7000000000000455</v>
      </c>
      <c r="I37" s="2">
        <v>1073.5</v>
      </c>
      <c r="J37" s="2">
        <f t="shared" si="2"/>
        <v>1009.5700000000002</v>
      </c>
      <c r="K37" s="2">
        <f t="shared" si="3"/>
        <v>59.431243004447431</v>
      </c>
      <c r="M37" s="2">
        <v>1106.3</v>
      </c>
      <c r="N37" s="2">
        <f>AVERAGE(M24:M37)</f>
        <v>1377.779</v>
      </c>
      <c r="O37" s="2">
        <f t="shared" si="5"/>
        <v>43.548348465174747</v>
      </c>
      <c r="Q37" s="2">
        <f t="shared" si="6"/>
        <v>15.882894539272684</v>
      </c>
      <c r="R37" s="2">
        <f t="shared" si="7"/>
        <v>15.882894539272684</v>
      </c>
    </row>
    <row r="38" spans="1:18" x14ac:dyDescent="0.3">
      <c r="A38">
        <v>1081.3</v>
      </c>
      <c r="B38">
        <v>1061.9000000000001</v>
      </c>
      <c r="C38">
        <f t="shared" si="0"/>
        <v>19.399999999999864</v>
      </c>
      <c r="D38">
        <f t="shared" si="1"/>
        <v>19.399999999999864</v>
      </c>
      <c r="I38" s="2">
        <v>1065.7</v>
      </c>
      <c r="J38" s="2">
        <f t="shared" si="2"/>
        <v>1021.6666666666666</v>
      </c>
      <c r="K38" s="2">
        <f t="shared" si="3"/>
        <v>58.727569331158243</v>
      </c>
      <c r="N38" s="2">
        <v>1377.779</v>
      </c>
      <c r="O38" s="2">
        <f t="shared" si="5"/>
        <v>43.548348465174747</v>
      </c>
      <c r="Q38" s="2">
        <f t="shared" si="6"/>
        <v>15.179220865983496</v>
      </c>
      <c r="R38" s="2">
        <f t="shared" si="7"/>
        <v>15.179220865983496</v>
      </c>
    </row>
    <row r="39" spans="1:18" x14ac:dyDescent="0.3">
      <c r="A39">
        <v>1058</v>
      </c>
      <c r="B39">
        <v>1002.3</v>
      </c>
      <c r="C39">
        <f t="shared" si="0"/>
        <v>55.700000000000045</v>
      </c>
      <c r="D39">
        <f t="shared" si="1"/>
        <v>55.700000000000045</v>
      </c>
      <c r="I39" s="2">
        <v>972.38</v>
      </c>
      <c r="J39" s="2">
        <f t="shared" si="2"/>
        <v>1016.4755555555556</v>
      </c>
      <c r="K39" s="2">
        <f t="shared" si="3"/>
        <v>59.027489320396839</v>
      </c>
      <c r="M39" s="2">
        <v>2024.2</v>
      </c>
      <c r="N39" s="3">
        <f>AVERAGE(M26:M39)</f>
        <v>1476.0890000000002</v>
      </c>
      <c r="O39" s="2">
        <f t="shared" si="5"/>
        <v>40.647955509457759</v>
      </c>
      <c r="Q39" s="2">
        <f t="shared" si="6"/>
        <v>18.37953381093908</v>
      </c>
      <c r="R39" s="2">
        <f t="shared" si="7"/>
        <v>18.37953381093908</v>
      </c>
    </row>
    <row r="40" spans="1:18" x14ac:dyDescent="0.3">
      <c r="A40">
        <v>980.16</v>
      </c>
      <c r="B40">
        <v>1024.5999999999999</v>
      </c>
      <c r="C40">
        <f t="shared" si="0"/>
        <v>-44.439999999999941</v>
      </c>
      <c r="D40">
        <f t="shared" si="1"/>
        <v>44.439999999999941</v>
      </c>
      <c r="I40" s="2">
        <v>964.61</v>
      </c>
      <c r="J40" s="2">
        <f t="shared" si="2"/>
        <v>1006.0988888888888</v>
      </c>
      <c r="K40" s="2">
        <f t="shared" si="3"/>
        <v>59.636284924499364</v>
      </c>
      <c r="M40" s="2">
        <v>978.26</v>
      </c>
      <c r="N40" s="3">
        <f>AVERAGE(M28:M40)</f>
        <v>1423.9150000000002</v>
      </c>
      <c r="O40" s="2">
        <f t="shared" si="5"/>
        <v>42.137346681508369</v>
      </c>
      <c r="Q40" s="2">
        <f t="shared" si="6"/>
        <v>17.498938242990995</v>
      </c>
      <c r="R40" s="2">
        <f t="shared" si="7"/>
        <v>17.498938242990995</v>
      </c>
    </row>
    <row r="41" spans="1:18" x14ac:dyDescent="0.3">
      <c r="A41">
        <v>917.93</v>
      </c>
      <c r="B41">
        <v>866.67</v>
      </c>
      <c r="C41">
        <f t="shared" si="0"/>
        <v>51.259999999999991</v>
      </c>
      <c r="D41">
        <f t="shared" si="1"/>
        <v>51.259999999999991</v>
      </c>
      <c r="I41" s="2">
        <v>1034.5999999999999</v>
      </c>
      <c r="J41" s="2">
        <f t="shared" si="2"/>
        <v>1000.9099999999999</v>
      </c>
      <c r="K41" s="2">
        <f t="shared" si="3"/>
        <v>59.945449640826858</v>
      </c>
      <c r="M41" s="2">
        <v>1019.8</v>
      </c>
      <c r="N41" s="2">
        <f>AVERAGE(M31:M41)</f>
        <v>1311.1150000000002</v>
      </c>
      <c r="O41" s="2">
        <f t="shared" si="5"/>
        <v>45.762576127952151</v>
      </c>
      <c r="Q41" s="2">
        <f t="shared" si="6"/>
        <v>14.182873512874707</v>
      </c>
      <c r="R41" s="2">
        <f t="shared" si="7"/>
        <v>14.182873512874707</v>
      </c>
    </row>
    <row r="42" spans="1:18" x14ac:dyDescent="0.3">
      <c r="A42">
        <v>980.16</v>
      </c>
      <c r="B42">
        <v>1087</v>
      </c>
      <c r="C42">
        <f t="shared" si="0"/>
        <v>-106.84000000000003</v>
      </c>
      <c r="D42">
        <f t="shared" si="1"/>
        <v>106.84000000000003</v>
      </c>
      <c r="I42" s="2">
        <v>1042.4000000000001</v>
      </c>
      <c r="J42" s="2">
        <f t="shared" si="2"/>
        <v>1003.4988888888888</v>
      </c>
      <c r="K42" s="2">
        <f t="shared" si="3"/>
        <v>59.79079863898427</v>
      </c>
      <c r="M42" s="2">
        <v>1045.4000000000001</v>
      </c>
      <c r="N42" s="2">
        <f t="shared" ref="N42:N48" si="10">AVERAGE(M32:M42)</f>
        <v>1110.8749999999998</v>
      </c>
      <c r="O42" s="2">
        <f t="shared" si="5"/>
        <v>54.011477438955787</v>
      </c>
      <c r="Q42" s="2">
        <f t="shared" si="6"/>
        <v>5.7793212000284839</v>
      </c>
      <c r="R42" s="2">
        <f t="shared" si="7"/>
        <v>5.7793212000284839</v>
      </c>
    </row>
    <row r="43" spans="1:18" x14ac:dyDescent="0.3">
      <c r="A43">
        <v>1042.4000000000001</v>
      </c>
      <c r="B43">
        <v>1001.9</v>
      </c>
      <c r="C43">
        <f t="shared" si="0"/>
        <v>40.500000000000114</v>
      </c>
      <c r="D43">
        <f t="shared" si="1"/>
        <v>40.500000000000114</v>
      </c>
      <c r="I43" s="2">
        <v>995.72</v>
      </c>
      <c r="J43" s="2">
        <f t="shared" si="2"/>
        <v>1007.8199999999999</v>
      </c>
      <c r="K43" s="2">
        <f t="shared" si="3"/>
        <v>59.534440673929872</v>
      </c>
      <c r="M43" s="2">
        <v>999.03</v>
      </c>
      <c r="N43" s="2">
        <f t="shared" si="10"/>
        <v>1102.078</v>
      </c>
      <c r="O43" s="2">
        <f t="shared" si="5"/>
        <v>54.442607510539183</v>
      </c>
      <c r="Q43" s="2">
        <f t="shared" si="6"/>
        <v>5.0918331633906888</v>
      </c>
      <c r="R43" s="2">
        <f t="shared" si="7"/>
        <v>5.0918331633906888</v>
      </c>
    </row>
    <row r="44" spans="1:18" x14ac:dyDescent="0.3">
      <c r="A44">
        <v>1096.8</v>
      </c>
      <c r="B44">
        <v>1085</v>
      </c>
      <c r="C44">
        <f t="shared" si="0"/>
        <v>11.799999999999955</v>
      </c>
      <c r="D44">
        <f t="shared" si="1"/>
        <v>11.799999999999955</v>
      </c>
      <c r="I44" s="2">
        <v>980.16</v>
      </c>
      <c r="J44" s="2">
        <f t="shared" si="2"/>
        <v>1016.4633333333334</v>
      </c>
      <c r="K44" s="2">
        <f t="shared" si="3"/>
        <v>59.028199082439436</v>
      </c>
      <c r="M44" s="2">
        <v>957.49</v>
      </c>
      <c r="N44" s="2">
        <f t="shared" si="10"/>
        <v>1100.001</v>
      </c>
      <c r="O44" s="2">
        <f t="shared" si="5"/>
        <v>54.545404958722763</v>
      </c>
      <c r="Q44" s="2">
        <f t="shared" si="6"/>
        <v>4.4827941237166726</v>
      </c>
      <c r="R44" s="2">
        <f t="shared" si="7"/>
        <v>4.4827941237166726</v>
      </c>
    </row>
    <row r="45" spans="1:18" x14ac:dyDescent="0.3">
      <c r="A45">
        <v>1019.1</v>
      </c>
      <c r="B45">
        <v>1021.7</v>
      </c>
      <c r="C45">
        <f t="shared" si="0"/>
        <v>-2.6000000000000227</v>
      </c>
      <c r="D45">
        <f t="shared" si="1"/>
        <v>2.6000000000000227</v>
      </c>
      <c r="I45" s="2">
        <v>863.48</v>
      </c>
      <c r="J45" s="2">
        <f t="shared" si="2"/>
        <v>999.17222222222233</v>
      </c>
      <c r="K45" s="2">
        <f t="shared" si="3"/>
        <v>60.049707813690212</v>
      </c>
      <c r="M45" s="2">
        <v>913.04</v>
      </c>
      <c r="N45" s="2">
        <f t="shared" si="10"/>
        <v>1093.72</v>
      </c>
      <c r="O45" s="2">
        <f t="shared" si="5"/>
        <v>54.858647551475698</v>
      </c>
      <c r="Q45" s="2">
        <f t="shared" si="6"/>
        <v>5.1910602622145134</v>
      </c>
      <c r="R45" s="2">
        <f t="shared" si="7"/>
        <v>5.1910602622145134</v>
      </c>
    </row>
    <row r="46" spans="1:18" x14ac:dyDescent="0.3">
      <c r="A46">
        <v>1096.8</v>
      </c>
      <c r="B46">
        <v>1108.7</v>
      </c>
      <c r="C46">
        <f t="shared" si="0"/>
        <v>-11.900000000000091</v>
      </c>
      <c r="D46">
        <f t="shared" si="1"/>
        <v>11.900000000000091</v>
      </c>
      <c r="I46" s="2">
        <v>956.83</v>
      </c>
      <c r="J46" s="2">
        <f t="shared" si="2"/>
        <v>986.20888888888896</v>
      </c>
      <c r="K46" s="2">
        <f t="shared" si="3"/>
        <v>60.839037932013497</v>
      </c>
      <c r="M46" s="2">
        <v>891.3</v>
      </c>
      <c r="N46" s="2">
        <f t="shared" si="10"/>
        <v>1095.652</v>
      </c>
      <c r="O46" s="2">
        <f t="shared" si="5"/>
        <v>54.761913454271976</v>
      </c>
      <c r="Q46" s="2">
        <f t="shared" si="6"/>
        <v>6.0771244777415205</v>
      </c>
      <c r="R46" s="2">
        <f t="shared" si="7"/>
        <v>6.0771244777415205</v>
      </c>
    </row>
    <row r="47" spans="1:18" x14ac:dyDescent="0.3">
      <c r="A47">
        <v>1081.3</v>
      </c>
      <c r="B47">
        <v>1073.4000000000001</v>
      </c>
      <c r="C47">
        <f t="shared" si="0"/>
        <v>7.8999999999998636</v>
      </c>
      <c r="D47">
        <f t="shared" si="1"/>
        <v>7.8999999999998636</v>
      </c>
      <c r="I47" s="2">
        <v>1058</v>
      </c>
      <c r="J47" s="2">
        <f t="shared" si="2"/>
        <v>985.35333333333335</v>
      </c>
      <c r="K47" s="2">
        <f t="shared" si="3"/>
        <v>60.891862817398831</v>
      </c>
      <c r="M47" s="2">
        <v>1082.5999999999999</v>
      </c>
      <c r="N47" s="2">
        <f t="shared" si="10"/>
        <v>1101.742</v>
      </c>
      <c r="O47" s="2">
        <f t="shared" si="5"/>
        <v>54.459210958645492</v>
      </c>
      <c r="Q47" s="2">
        <f t="shared" si="6"/>
        <v>6.4326518587533386</v>
      </c>
      <c r="R47" s="2">
        <f t="shared" si="7"/>
        <v>6.4326518587533386</v>
      </c>
    </row>
    <row r="48" spans="1:18" x14ac:dyDescent="0.3">
      <c r="A48">
        <v>1019.1</v>
      </c>
      <c r="B48">
        <v>970.05</v>
      </c>
      <c r="C48">
        <f t="shared" si="0"/>
        <v>49.050000000000068</v>
      </c>
      <c r="D48">
        <f t="shared" si="1"/>
        <v>49.050000000000068</v>
      </c>
      <c r="I48" s="2">
        <v>1081.3</v>
      </c>
      <c r="J48" s="2">
        <f t="shared" si="2"/>
        <v>997.45555555555541</v>
      </c>
      <c r="K48" s="2">
        <f t="shared" si="3"/>
        <v>60.153056109434011</v>
      </c>
      <c r="M48" s="2">
        <v>1091.3</v>
      </c>
      <c r="N48" s="3">
        <f>AVERAGE(M39:M48)</f>
        <v>1100.2419999999997</v>
      </c>
      <c r="O48" s="2">
        <f t="shared" si="5"/>
        <v>54.533457184873889</v>
      </c>
      <c r="Q48" s="2">
        <f t="shared" si="6"/>
        <v>5.6195989245601226</v>
      </c>
      <c r="R48" s="2">
        <f t="shared" si="7"/>
        <v>5.6195989245601226</v>
      </c>
    </row>
    <row r="49" spans="1:18" x14ac:dyDescent="0.3">
      <c r="A49">
        <v>879.04</v>
      </c>
      <c r="B49">
        <v>874.4</v>
      </c>
      <c r="C49">
        <f t="shared" si="0"/>
        <v>4.6399999999999864</v>
      </c>
      <c r="D49">
        <f t="shared" si="1"/>
        <v>4.6399999999999864</v>
      </c>
      <c r="I49" s="2">
        <v>1058</v>
      </c>
      <c r="J49" s="2">
        <f t="shared" si="2"/>
        <v>1007.8322222222224</v>
      </c>
      <c r="K49" s="2">
        <f t="shared" si="3"/>
        <v>59.533718685539576</v>
      </c>
      <c r="M49" s="2">
        <v>1086.5</v>
      </c>
      <c r="N49" s="3">
        <f t="shared" ref="N49:N66" si="11">AVERAGE(M40:M49)</f>
        <v>1006.472</v>
      </c>
      <c r="O49" s="2">
        <f t="shared" si="5"/>
        <v>59.614177046157273</v>
      </c>
      <c r="Q49" s="2">
        <f t="shared" si="6"/>
        <v>-8.0458360617697622E-2</v>
      </c>
      <c r="R49" s="2">
        <f t="shared" si="7"/>
        <v>8.0458360617697622E-2</v>
      </c>
    </row>
    <row r="50" spans="1:18" x14ac:dyDescent="0.3">
      <c r="A50">
        <v>995.72</v>
      </c>
      <c r="B50">
        <v>1082.0999999999999</v>
      </c>
      <c r="C50">
        <f t="shared" si="0"/>
        <v>-86.379999999999882</v>
      </c>
      <c r="D50">
        <f t="shared" si="1"/>
        <v>86.379999999999882</v>
      </c>
      <c r="I50" s="2">
        <v>1058</v>
      </c>
      <c r="J50" s="2">
        <f t="shared" si="2"/>
        <v>1010.4322222222222</v>
      </c>
      <c r="K50" s="2">
        <f t="shared" si="3"/>
        <v>59.380529124500079</v>
      </c>
      <c r="M50" s="2">
        <v>1066.7</v>
      </c>
      <c r="N50" s="3">
        <f t="shared" si="11"/>
        <v>1015.316</v>
      </c>
      <c r="O50" s="2">
        <f t="shared" si="5"/>
        <v>59.094902473712615</v>
      </c>
      <c r="Q50" s="2">
        <f t="shared" si="6"/>
        <v>0.28562665078746363</v>
      </c>
      <c r="R50" s="2">
        <f t="shared" si="7"/>
        <v>0.28562665078746363</v>
      </c>
    </row>
    <row r="51" spans="1:18" x14ac:dyDescent="0.3">
      <c r="A51">
        <v>1003.5</v>
      </c>
      <c r="B51">
        <v>978.26</v>
      </c>
      <c r="C51">
        <f t="shared" si="0"/>
        <v>25.240000000000009</v>
      </c>
      <c r="D51">
        <f t="shared" si="1"/>
        <v>25.240000000000009</v>
      </c>
      <c r="I51" s="2">
        <v>1081.3</v>
      </c>
      <c r="J51" s="2">
        <f t="shared" si="2"/>
        <v>1014.7544444444445</v>
      </c>
      <c r="K51" s="2">
        <f t="shared" si="3"/>
        <v>59.127605036357998</v>
      </c>
      <c r="M51" s="2">
        <v>1061.9000000000001</v>
      </c>
      <c r="N51" s="3">
        <f t="shared" si="11"/>
        <v>1019.5260000000001</v>
      </c>
      <c r="O51" s="2">
        <f t="shared" si="5"/>
        <v>58.850877760841797</v>
      </c>
      <c r="Q51" s="2">
        <f t="shared" si="6"/>
        <v>0.27672727551620113</v>
      </c>
      <c r="R51" s="2">
        <f t="shared" si="7"/>
        <v>0.27672727551620113</v>
      </c>
    </row>
    <row r="52" spans="1:18" x14ac:dyDescent="0.3">
      <c r="A52">
        <v>879.04</v>
      </c>
      <c r="B52">
        <v>869.57</v>
      </c>
      <c r="C52">
        <f t="shared" si="0"/>
        <v>9.4699999999999136</v>
      </c>
      <c r="D52">
        <f t="shared" si="1"/>
        <v>9.4699999999999136</v>
      </c>
      <c r="I52" s="2">
        <v>1058</v>
      </c>
      <c r="J52" s="2">
        <f t="shared" si="2"/>
        <v>1021.6744444444444</v>
      </c>
      <c r="K52" s="2">
        <f t="shared" si="3"/>
        <v>58.727122251380365</v>
      </c>
      <c r="M52" s="2">
        <v>1002.3</v>
      </c>
      <c r="N52" s="3">
        <f t="shared" si="11"/>
        <v>1015.2159999999998</v>
      </c>
      <c r="O52" s="2">
        <f t="shared" si="5"/>
        <v>59.100723392854341</v>
      </c>
      <c r="Q52" s="2">
        <f t="shared" si="6"/>
        <v>-0.37360114147397638</v>
      </c>
      <c r="R52" s="2">
        <f t="shared" si="7"/>
        <v>0.37360114147397638</v>
      </c>
    </row>
    <row r="53" spans="1:18" x14ac:dyDescent="0.3">
      <c r="A53">
        <v>941.27</v>
      </c>
      <c r="B53">
        <v>956.52</v>
      </c>
      <c r="C53">
        <f t="shared" si="0"/>
        <v>-15.25</v>
      </c>
      <c r="D53">
        <f t="shared" si="1"/>
        <v>15.25</v>
      </c>
      <c r="I53" s="2">
        <v>980.16</v>
      </c>
      <c r="J53" s="2">
        <f t="shared" si="2"/>
        <v>1021.6744444444444</v>
      </c>
      <c r="K53" s="2">
        <f t="shared" si="3"/>
        <v>58.727122251380365</v>
      </c>
      <c r="M53" s="2">
        <v>1024.5999999999999</v>
      </c>
      <c r="N53" s="3">
        <f t="shared" si="11"/>
        <v>1017.7729999999999</v>
      </c>
      <c r="O53" s="2">
        <f t="shared" si="5"/>
        <v>58.952241806375298</v>
      </c>
      <c r="Q53" s="2">
        <f t="shared" si="6"/>
        <v>-0.22511955499493297</v>
      </c>
      <c r="R53" s="2">
        <f t="shared" si="7"/>
        <v>0.22511955499493297</v>
      </c>
    </row>
    <row r="54" spans="1:18" x14ac:dyDescent="0.3">
      <c r="A54">
        <v>1096.8</v>
      </c>
      <c r="B54">
        <v>1069.0999999999999</v>
      </c>
      <c r="C54">
        <f t="shared" si="0"/>
        <v>27.700000000000045</v>
      </c>
      <c r="D54">
        <f t="shared" si="1"/>
        <v>27.700000000000045</v>
      </c>
      <c r="I54" s="2">
        <v>917.93</v>
      </c>
      <c r="J54" s="2">
        <f t="shared" si="2"/>
        <v>1027.7244444444445</v>
      </c>
      <c r="K54" s="2">
        <f t="shared" si="3"/>
        <v>58.38140790008562</v>
      </c>
      <c r="M54" s="2">
        <v>866.67</v>
      </c>
      <c r="N54" s="3">
        <f t="shared" si="11"/>
        <v>1008.691</v>
      </c>
      <c r="O54" s="2">
        <f t="shared" si="5"/>
        <v>59.483032960539944</v>
      </c>
      <c r="Q54" s="2">
        <f t="shared" si="6"/>
        <v>-1.1016250604543245</v>
      </c>
      <c r="R54" s="2">
        <f t="shared" si="7"/>
        <v>1.1016250604543245</v>
      </c>
    </row>
    <row r="55" spans="1:18" x14ac:dyDescent="0.3">
      <c r="A55">
        <v>1019.1</v>
      </c>
      <c r="B55">
        <v>1017.9</v>
      </c>
      <c r="C55">
        <f t="shared" si="0"/>
        <v>1.2000000000000455</v>
      </c>
      <c r="D55">
        <f t="shared" si="1"/>
        <v>1.2000000000000455</v>
      </c>
      <c r="I55" s="2">
        <v>980.16</v>
      </c>
      <c r="J55" s="2">
        <f t="shared" si="2"/>
        <v>1030.3166666666666</v>
      </c>
      <c r="K55" s="2">
        <f t="shared" si="3"/>
        <v>58.234523366602502</v>
      </c>
      <c r="M55" s="2">
        <v>1087</v>
      </c>
      <c r="N55" s="3">
        <f t="shared" si="11"/>
        <v>1026.087</v>
      </c>
      <c r="O55" s="2">
        <f t="shared" si="5"/>
        <v>58.474573793450261</v>
      </c>
      <c r="Q55" s="2">
        <f t="shared" si="6"/>
        <v>-0.24005042684775901</v>
      </c>
      <c r="R55" s="2">
        <f t="shared" si="7"/>
        <v>0.24005042684775901</v>
      </c>
    </row>
    <row r="56" spans="1:18" x14ac:dyDescent="0.3">
      <c r="A56">
        <v>941.27</v>
      </c>
      <c r="B56">
        <v>915.46</v>
      </c>
      <c r="C56">
        <f t="shared" si="0"/>
        <v>25.809999999999945</v>
      </c>
      <c r="D56">
        <f t="shared" si="1"/>
        <v>25.809999999999945</v>
      </c>
      <c r="I56" s="2">
        <v>1042.4000000000001</v>
      </c>
      <c r="J56" s="2">
        <f t="shared" si="2"/>
        <v>1028.5833333333333</v>
      </c>
      <c r="K56" s="2">
        <f t="shared" si="3"/>
        <v>58.332658186826542</v>
      </c>
      <c r="M56" s="2">
        <v>1001.9</v>
      </c>
      <c r="N56" s="3">
        <f t="shared" si="11"/>
        <v>1037.1469999999999</v>
      </c>
      <c r="O56" s="2">
        <f t="shared" si="5"/>
        <v>57.851008584125495</v>
      </c>
      <c r="Q56" s="2">
        <f t="shared" si="6"/>
        <v>0.48164960270104729</v>
      </c>
      <c r="R56" s="2">
        <f t="shared" si="7"/>
        <v>0.48164960270104729</v>
      </c>
    </row>
    <row r="57" spans="1:18" x14ac:dyDescent="0.3">
      <c r="A57">
        <v>980.16</v>
      </c>
      <c r="B57">
        <v>1019.3</v>
      </c>
      <c r="C57">
        <f t="shared" si="0"/>
        <v>-39.139999999999986</v>
      </c>
      <c r="D57">
        <f t="shared" si="1"/>
        <v>39.139999999999986</v>
      </c>
      <c r="I57" s="2">
        <v>1096.8</v>
      </c>
      <c r="J57" s="2">
        <f t="shared" si="2"/>
        <v>1030.3055555555557</v>
      </c>
      <c r="K57" s="2">
        <f t="shared" si="3"/>
        <v>58.235151384432875</v>
      </c>
      <c r="M57" s="2">
        <v>1085</v>
      </c>
      <c r="N57" s="3">
        <f t="shared" si="11"/>
        <v>1037.3869999999999</v>
      </c>
      <c r="O57" s="2">
        <f t="shared" si="5"/>
        <v>57.837624724427819</v>
      </c>
      <c r="Q57" s="2">
        <f t="shared" si="6"/>
        <v>0.39752666000505599</v>
      </c>
      <c r="R57" s="2">
        <f t="shared" si="7"/>
        <v>0.39752666000505599</v>
      </c>
    </row>
    <row r="58" spans="1:18" x14ac:dyDescent="0.3">
      <c r="A58">
        <v>1058</v>
      </c>
      <c r="B58">
        <v>1043.5</v>
      </c>
      <c r="C58">
        <f t="shared" si="0"/>
        <v>14.5</v>
      </c>
      <c r="D58">
        <f t="shared" si="1"/>
        <v>14.5</v>
      </c>
      <c r="I58" s="2">
        <v>1019.1</v>
      </c>
      <c r="J58" s="2">
        <f t="shared" si="2"/>
        <v>1025.9833333333333</v>
      </c>
      <c r="K58" s="2">
        <f t="shared" si="3"/>
        <v>58.480482139086078</v>
      </c>
      <c r="M58" s="2">
        <v>1021.7</v>
      </c>
      <c r="N58" s="3">
        <f t="shared" si="11"/>
        <v>1030.4270000000001</v>
      </c>
      <c r="O58" s="2">
        <f t="shared" si="5"/>
        <v>58.228287884537181</v>
      </c>
      <c r="Q58" s="2">
        <f t="shared" si="6"/>
        <v>0.25219425454889688</v>
      </c>
      <c r="R58" s="2">
        <f t="shared" si="7"/>
        <v>0.25219425454889688</v>
      </c>
    </row>
    <row r="59" spans="1:18" x14ac:dyDescent="0.3">
      <c r="A59">
        <v>1058</v>
      </c>
      <c r="B59">
        <v>1000</v>
      </c>
      <c r="C59">
        <f t="shared" si="0"/>
        <v>58</v>
      </c>
      <c r="D59">
        <f t="shared" si="1"/>
        <v>58</v>
      </c>
      <c r="I59" s="2">
        <v>1096.8</v>
      </c>
      <c r="J59" s="2">
        <f t="shared" si="2"/>
        <v>1030.2944444444447</v>
      </c>
      <c r="K59" s="2">
        <f t="shared" si="3"/>
        <v>58.235779415808842</v>
      </c>
      <c r="M59" s="2">
        <v>1108.7</v>
      </c>
      <c r="N59" s="3">
        <f t="shared" si="11"/>
        <v>1032.6470000000002</v>
      </c>
      <c r="O59" s="2">
        <f t="shared" si="5"/>
        <v>58.103107838399751</v>
      </c>
      <c r="Q59" s="2">
        <f t="shared" si="6"/>
        <v>0.13267157740909141</v>
      </c>
      <c r="R59" s="2">
        <f t="shared" si="7"/>
        <v>0.13267157740909141</v>
      </c>
    </row>
    <row r="60" spans="1:18" x14ac:dyDescent="0.3">
      <c r="A60">
        <v>941.27</v>
      </c>
      <c r="B60">
        <v>978.26</v>
      </c>
      <c r="C60">
        <f t="shared" si="0"/>
        <v>-36.990000000000009</v>
      </c>
      <c r="D60">
        <f t="shared" si="1"/>
        <v>36.990000000000009</v>
      </c>
      <c r="I60" s="2">
        <v>1081.3</v>
      </c>
      <c r="J60" s="2">
        <f t="shared" si="2"/>
        <v>1030.2944444444445</v>
      </c>
      <c r="K60" s="2">
        <f t="shared" si="3"/>
        <v>58.235779415808857</v>
      </c>
      <c r="M60" s="2">
        <v>1073.4000000000001</v>
      </c>
      <c r="N60" s="3">
        <f t="shared" si="11"/>
        <v>1033.3169999999998</v>
      </c>
      <c r="O60" s="2">
        <f t="shared" si="5"/>
        <v>58.065433937504189</v>
      </c>
      <c r="Q60" s="2">
        <f t="shared" si="6"/>
        <v>0.17034547830466806</v>
      </c>
      <c r="R60" s="2">
        <f t="shared" si="7"/>
        <v>0.17034547830466806</v>
      </c>
    </row>
    <row r="61" spans="1:18" x14ac:dyDescent="0.3">
      <c r="A61">
        <v>1019.1</v>
      </c>
      <c r="B61">
        <v>1025.5999999999999</v>
      </c>
      <c r="C61">
        <f t="shared" si="0"/>
        <v>-6.4999999999998863</v>
      </c>
      <c r="D61">
        <f t="shared" si="1"/>
        <v>6.4999999999998863</v>
      </c>
      <c r="I61" s="2">
        <v>1019.1</v>
      </c>
      <c r="J61" s="2">
        <f t="shared" si="2"/>
        <v>1025.9722222222222</v>
      </c>
      <c r="K61" s="2">
        <f t="shared" si="3"/>
        <v>58.481115473128469</v>
      </c>
      <c r="M61" s="2">
        <v>970.05</v>
      </c>
      <c r="N61" s="3">
        <f t="shared" si="11"/>
        <v>1024.1319999999998</v>
      </c>
      <c r="O61" s="2">
        <f t="shared" si="5"/>
        <v>58.586197872930455</v>
      </c>
      <c r="Q61" s="2">
        <f t="shared" si="6"/>
        <v>-0.10508239980198653</v>
      </c>
      <c r="R61" s="2">
        <f t="shared" si="7"/>
        <v>0.10508239980198653</v>
      </c>
    </row>
    <row r="62" spans="1:18" x14ac:dyDescent="0.3">
      <c r="A62">
        <v>1065.7</v>
      </c>
      <c r="B62">
        <v>1083.0999999999999</v>
      </c>
      <c r="C62">
        <f t="shared" si="0"/>
        <v>-17.399999999999864</v>
      </c>
      <c r="D62">
        <f t="shared" si="1"/>
        <v>17.399999999999864</v>
      </c>
      <c r="I62" s="2">
        <v>879.04</v>
      </c>
      <c r="J62" s="2">
        <f t="shared" si="2"/>
        <v>1014.7366666666668</v>
      </c>
      <c r="K62" s="2">
        <f t="shared" si="3"/>
        <v>59.128640928188261</v>
      </c>
      <c r="M62" s="2">
        <v>874.4</v>
      </c>
      <c r="N62" s="3">
        <f t="shared" si="11"/>
        <v>1011.3419999999999</v>
      </c>
      <c r="O62" s="2">
        <f t="shared" si="5"/>
        <v>59.327111896865759</v>
      </c>
      <c r="Q62" s="2">
        <f t="shared" si="6"/>
        <v>-0.19847096867749769</v>
      </c>
      <c r="R62" s="2">
        <f t="shared" si="7"/>
        <v>0.19847096867749769</v>
      </c>
    </row>
    <row r="63" spans="1:18" x14ac:dyDescent="0.3">
      <c r="A63">
        <v>995.72</v>
      </c>
      <c r="B63">
        <v>983.57</v>
      </c>
      <c r="C63">
        <f t="shared" si="0"/>
        <v>12.149999999999977</v>
      </c>
      <c r="D63">
        <f t="shared" si="1"/>
        <v>12.149999999999977</v>
      </c>
      <c r="I63" s="2">
        <v>995.72</v>
      </c>
      <c r="J63" s="2">
        <f t="shared" si="2"/>
        <v>1023.38</v>
      </c>
      <c r="K63" s="2">
        <f t="shared" si="3"/>
        <v>58.629248177607536</v>
      </c>
      <c r="M63" s="2">
        <v>1082.0999999999999</v>
      </c>
      <c r="N63" s="3">
        <f t="shared" si="11"/>
        <v>1017.092</v>
      </c>
      <c r="O63" s="2">
        <f t="shared" si="5"/>
        <v>58.991713630625355</v>
      </c>
      <c r="Q63" s="2">
        <f t="shared" si="6"/>
        <v>-0.36246545301781907</v>
      </c>
      <c r="R63" s="2">
        <f t="shared" si="7"/>
        <v>0.36246545301781907</v>
      </c>
    </row>
    <row r="64" spans="1:18" x14ac:dyDescent="0.3">
      <c r="A64">
        <v>1003.5</v>
      </c>
      <c r="B64">
        <v>994.69</v>
      </c>
      <c r="C64">
        <f t="shared" si="0"/>
        <v>8.8099999999999454</v>
      </c>
      <c r="D64">
        <f t="shared" si="1"/>
        <v>8.8099999999999454</v>
      </c>
      <c r="I64" s="2">
        <v>1003.5</v>
      </c>
      <c r="J64" s="2">
        <f t="shared" si="2"/>
        <v>1025.9733333333334</v>
      </c>
      <c r="K64" s="2">
        <f t="shared" si="3"/>
        <v>58.481052139106929</v>
      </c>
      <c r="M64" s="2">
        <v>978.26</v>
      </c>
      <c r="N64" s="3">
        <f t="shared" si="11"/>
        <v>1028.2510000000002</v>
      </c>
      <c r="O64" s="2">
        <f t="shared" si="5"/>
        <v>58.35151145002532</v>
      </c>
      <c r="Q64" s="2">
        <f t="shared" si="6"/>
        <v>0.12954068908160821</v>
      </c>
      <c r="R64" s="2">
        <f t="shared" si="7"/>
        <v>0.12954068908160821</v>
      </c>
    </row>
    <row r="65" spans="1:18" x14ac:dyDescent="0.3">
      <c r="A65">
        <v>1058</v>
      </c>
      <c r="B65">
        <v>1043.5</v>
      </c>
      <c r="C65">
        <f t="shared" si="0"/>
        <v>14.5</v>
      </c>
      <c r="D65">
        <f t="shared" si="1"/>
        <v>14.5</v>
      </c>
      <c r="I65" s="2">
        <v>879.04</v>
      </c>
      <c r="J65" s="2">
        <f t="shared" si="2"/>
        <v>1007.8222222222224</v>
      </c>
      <c r="K65" s="2">
        <f t="shared" si="3"/>
        <v>59.534309402010926</v>
      </c>
      <c r="M65" s="2">
        <v>869.57</v>
      </c>
      <c r="N65" s="3">
        <f t="shared" si="11"/>
        <v>1006.508</v>
      </c>
      <c r="O65" s="2">
        <f t="shared" si="5"/>
        <v>59.612044812361148</v>
      </c>
      <c r="Q65" s="2">
        <f t="shared" si="6"/>
        <v>-7.7735410350221912E-2</v>
      </c>
      <c r="R65" s="2">
        <f t="shared" si="7"/>
        <v>7.7735410350221912E-2</v>
      </c>
    </row>
    <row r="66" spans="1:18" x14ac:dyDescent="0.3">
      <c r="A66">
        <v>1081.3</v>
      </c>
      <c r="B66">
        <v>1065.2</v>
      </c>
      <c r="C66">
        <f t="shared" si="0"/>
        <v>16.099999999999909</v>
      </c>
      <c r="D66">
        <f t="shared" si="1"/>
        <v>16.099999999999909</v>
      </c>
      <c r="I66" s="2">
        <v>941.27</v>
      </c>
      <c r="J66" s="2">
        <f t="shared" si="2"/>
        <v>990.54111111111115</v>
      </c>
      <c r="K66" s="2">
        <f t="shared" si="3"/>
        <v>60.572952830495566</v>
      </c>
      <c r="M66" s="2">
        <v>956.52</v>
      </c>
      <c r="N66" s="3">
        <f>AVERAGE(M57:M66)</f>
        <v>1001.9699999999999</v>
      </c>
      <c r="O66" s="2">
        <f t="shared" si="5"/>
        <v>59.882032396179532</v>
      </c>
      <c r="Q66" s="2">
        <f t="shared" si="6"/>
        <v>0.690920434316034</v>
      </c>
      <c r="R66" s="2">
        <f t="shared" si="7"/>
        <v>0.690920434316034</v>
      </c>
    </row>
    <row r="67" spans="1:18" x14ac:dyDescent="0.3">
      <c r="A67">
        <v>995.72</v>
      </c>
      <c r="B67">
        <v>1030</v>
      </c>
      <c r="C67">
        <f t="shared" ref="C67:C101" si="12">A67-B67</f>
        <v>-34.279999999999973</v>
      </c>
      <c r="D67">
        <f t="shared" ref="D67:D101" si="13">ABS(C67)</f>
        <v>34.279999999999973</v>
      </c>
      <c r="I67" s="2">
        <v>1096.8</v>
      </c>
      <c r="J67" s="2">
        <f t="shared" si="2"/>
        <v>999.17444444444436</v>
      </c>
      <c r="K67" s="2">
        <f t="shared" si="3"/>
        <v>60.049574259638796</v>
      </c>
      <c r="M67" s="2">
        <v>1069.0999999999999</v>
      </c>
      <c r="N67" s="3">
        <f t="shared" ref="N67:N111" si="14">AVERAGE(M58:M67)</f>
        <v>1000.3800000000001</v>
      </c>
      <c r="O67" s="2">
        <f t="shared" si="5"/>
        <v>59.977208660708925</v>
      </c>
      <c r="Q67" s="2">
        <f t="shared" si="6"/>
        <v>7.23655989298706E-2</v>
      </c>
      <c r="R67" s="2">
        <f t="shared" si="7"/>
        <v>7.23655989298706E-2</v>
      </c>
    </row>
    <row r="68" spans="1:18" x14ac:dyDescent="0.3">
      <c r="A68">
        <v>1003.5</v>
      </c>
      <c r="B68">
        <v>991.79</v>
      </c>
      <c r="C68">
        <f t="shared" si="12"/>
        <v>11.710000000000036</v>
      </c>
      <c r="D68">
        <f t="shared" si="13"/>
        <v>11.710000000000036</v>
      </c>
      <c r="I68" s="2">
        <v>1019.1</v>
      </c>
      <c r="J68" s="2">
        <f t="shared" si="2"/>
        <v>990.54111111111104</v>
      </c>
      <c r="K68" s="2">
        <f t="shared" si="3"/>
        <v>60.572952830495566</v>
      </c>
      <c r="M68" s="2">
        <v>1017.9</v>
      </c>
      <c r="N68" s="3">
        <f t="shared" si="14"/>
        <v>1000</v>
      </c>
      <c r="O68" s="2">
        <f t="shared" si="5"/>
        <v>60</v>
      </c>
      <c r="Q68" s="2">
        <f t="shared" si="6"/>
        <v>0.57295283049556645</v>
      </c>
      <c r="R68" s="2">
        <f t="shared" si="7"/>
        <v>0.57295283049556645</v>
      </c>
    </row>
    <row r="69" spans="1:18" x14ac:dyDescent="0.3">
      <c r="A69">
        <v>1042.4000000000001</v>
      </c>
      <c r="B69">
        <v>1052.7</v>
      </c>
      <c r="C69">
        <f t="shared" si="12"/>
        <v>-10.299999999999955</v>
      </c>
      <c r="D69">
        <f t="shared" si="13"/>
        <v>10.299999999999955</v>
      </c>
      <c r="I69" s="2">
        <v>941.27</v>
      </c>
      <c r="J69" s="2">
        <f t="shared" si="2"/>
        <v>974.98222222222228</v>
      </c>
      <c r="K69" s="2">
        <f t="shared" si="3"/>
        <v>61.539583627735659</v>
      </c>
      <c r="M69" s="2">
        <v>915.46</v>
      </c>
      <c r="N69" s="3">
        <f t="shared" si="14"/>
        <v>980.67599999999982</v>
      </c>
      <c r="O69" s="2">
        <f t="shared" si="5"/>
        <v>61.182286504411252</v>
      </c>
      <c r="Q69" s="2">
        <f t="shared" si="6"/>
        <v>0.35729712332440755</v>
      </c>
      <c r="R69" s="2">
        <f t="shared" si="7"/>
        <v>0.35729712332440755</v>
      </c>
    </row>
    <row r="70" spans="1:18" x14ac:dyDescent="0.3">
      <c r="A70">
        <v>1042.4000000000001</v>
      </c>
      <c r="B70">
        <v>1034.3</v>
      </c>
      <c r="C70">
        <f t="shared" si="12"/>
        <v>8.1000000000001364</v>
      </c>
      <c r="D70">
        <f t="shared" si="13"/>
        <v>8.1000000000001364</v>
      </c>
      <c r="I70" s="2">
        <v>980.16</v>
      </c>
      <c r="J70" s="2">
        <f t="shared" si="2"/>
        <v>970.65555555555557</v>
      </c>
      <c r="K70" s="2">
        <f t="shared" si="3"/>
        <v>61.813894389816731</v>
      </c>
      <c r="M70" s="2">
        <v>1019.3</v>
      </c>
      <c r="N70" s="3">
        <f t="shared" si="14"/>
        <v>975.26599999999996</v>
      </c>
      <c r="O70" s="2">
        <f t="shared" si="5"/>
        <v>61.521677162948365</v>
      </c>
      <c r="Q70" s="2">
        <f t="shared" si="6"/>
        <v>0.29221722686836671</v>
      </c>
      <c r="R70" s="2">
        <f t="shared" si="7"/>
        <v>0.29221722686836671</v>
      </c>
    </row>
    <row r="71" spans="1:18" x14ac:dyDescent="0.3">
      <c r="A71">
        <v>956.83</v>
      </c>
      <c r="B71">
        <v>978.26</v>
      </c>
      <c r="C71">
        <f t="shared" si="12"/>
        <v>-21.42999999999995</v>
      </c>
      <c r="D71">
        <f t="shared" si="13"/>
        <v>21.42999999999995</v>
      </c>
      <c r="I71" s="2">
        <v>1058</v>
      </c>
      <c r="J71" s="2">
        <f t="shared" si="2"/>
        <v>990.54000000000008</v>
      </c>
      <c r="K71" s="2">
        <f t="shared" si="3"/>
        <v>60.573020776546123</v>
      </c>
      <c r="M71" s="2">
        <v>1043.5</v>
      </c>
      <c r="N71" s="3">
        <f t="shared" si="14"/>
        <v>982.6110000000001</v>
      </c>
      <c r="O71" s="2">
        <f t="shared" si="5"/>
        <v>61.061803704619628</v>
      </c>
      <c r="Q71" s="2">
        <f t="shared" si="6"/>
        <v>-0.48878292807350476</v>
      </c>
      <c r="R71" s="2">
        <f t="shared" si="7"/>
        <v>0.48878292807350476</v>
      </c>
    </row>
    <row r="72" spans="1:18" x14ac:dyDescent="0.3">
      <c r="A72">
        <v>879.04</v>
      </c>
      <c r="B72">
        <v>891.3</v>
      </c>
      <c r="C72">
        <f t="shared" si="12"/>
        <v>-12.259999999999991</v>
      </c>
      <c r="D72">
        <f t="shared" si="13"/>
        <v>12.259999999999991</v>
      </c>
      <c r="I72" s="2">
        <v>1058</v>
      </c>
      <c r="J72" s="2">
        <f t="shared" si="2"/>
        <v>997.45999999999992</v>
      </c>
      <c r="K72" s="2">
        <f t="shared" si="3"/>
        <v>60.152788081727593</v>
      </c>
      <c r="M72" s="2">
        <v>1000</v>
      </c>
      <c r="N72" s="3">
        <f t="shared" si="14"/>
        <v>995.17099999999994</v>
      </c>
      <c r="O72" s="2">
        <f t="shared" si="5"/>
        <v>60.29114594376243</v>
      </c>
      <c r="Q72" s="2">
        <f t="shared" si="6"/>
        <v>-0.13835786203483735</v>
      </c>
      <c r="R72" s="2">
        <f t="shared" si="7"/>
        <v>0.13835786203483735</v>
      </c>
    </row>
    <row r="73" spans="1:18" x14ac:dyDescent="0.3">
      <c r="A73">
        <v>1003.5</v>
      </c>
      <c r="B73">
        <v>985.02</v>
      </c>
      <c r="C73">
        <f t="shared" si="12"/>
        <v>18.480000000000018</v>
      </c>
      <c r="D73">
        <f t="shared" si="13"/>
        <v>18.480000000000018</v>
      </c>
      <c r="I73" s="2">
        <v>941.27</v>
      </c>
      <c r="J73" s="2">
        <f t="shared" si="2"/>
        <v>990.54555555555555</v>
      </c>
      <c r="K73" s="2">
        <f t="shared" si="3"/>
        <v>60.572681047817646</v>
      </c>
      <c r="M73" s="2">
        <v>978.26</v>
      </c>
      <c r="N73" s="3">
        <f t="shared" si="14"/>
        <v>984.78700000000003</v>
      </c>
      <c r="O73" s="2">
        <f t="shared" si="5"/>
        <v>60.926880635101803</v>
      </c>
      <c r="Q73" s="2">
        <f t="shared" si="6"/>
        <v>-0.35419958728415679</v>
      </c>
      <c r="R73" s="2">
        <f t="shared" si="7"/>
        <v>0.35419958728415679</v>
      </c>
    </row>
    <row r="74" spans="1:18" x14ac:dyDescent="0.3">
      <c r="A74">
        <v>1042.4000000000001</v>
      </c>
      <c r="B74">
        <v>1058.5</v>
      </c>
      <c r="C74">
        <f t="shared" si="12"/>
        <v>-16.099999999999909</v>
      </c>
      <c r="D74">
        <f t="shared" si="13"/>
        <v>16.099999999999909</v>
      </c>
      <c r="I74" s="2">
        <v>1019.1</v>
      </c>
      <c r="J74" s="2">
        <f t="shared" si="2"/>
        <v>1006.1077777777779</v>
      </c>
      <c r="K74" s="2">
        <f t="shared" si="3"/>
        <v>59.635758042268492</v>
      </c>
      <c r="M74" s="2">
        <v>1025.5999999999999</v>
      </c>
      <c r="N74" s="3">
        <f t="shared" si="14"/>
        <v>989.52100000000007</v>
      </c>
      <c r="O74" s="2">
        <f t="shared" si="5"/>
        <v>60.635398339196435</v>
      </c>
      <c r="Q74" s="2">
        <f t="shared" si="6"/>
        <v>-0.99964029692794298</v>
      </c>
      <c r="R74" s="2">
        <f t="shared" si="7"/>
        <v>0.99964029692794298</v>
      </c>
    </row>
    <row r="75" spans="1:18" x14ac:dyDescent="0.3">
      <c r="A75">
        <v>995.72</v>
      </c>
      <c r="B75">
        <v>985.99</v>
      </c>
      <c r="C75">
        <f t="shared" si="12"/>
        <v>9.7300000000000182</v>
      </c>
      <c r="D75">
        <f t="shared" si="13"/>
        <v>9.7300000000000182</v>
      </c>
      <c r="I75" s="2">
        <v>1065.7</v>
      </c>
      <c r="J75" s="2">
        <f t="shared" ref="J75:J116" si="15">AVERAGE(I67:I75)</f>
        <v>1019.9333333333335</v>
      </c>
      <c r="K75" s="2">
        <f t="shared" si="3"/>
        <v>58.82737433819203</v>
      </c>
      <c r="M75" s="2">
        <v>1083.0999999999999</v>
      </c>
      <c r="N75" s="3">
        <f t="shared" si="14"/>
        <v>1010.874</v>
      </c>
      <c r="O75" s="2">
        <f t="shared" si="5"/>
        <v>59.354578315398356</v>
      </c>
      <c r="Q75" s="2">
        <f t="shared" si="6"/>
        <v>-0.52720397720632661</v>
      </c>
      <c r="R75" s="2">
        <f t="shared" si="7"/>
        <v>0.52720397720632661</v>
      </c>
    </row>
    <row r="76" spans="1:18" x14ac:dyDescent="0.3">
      <c r="A76">
        <v>980.16</v>
      </c>
      <c r="B76">
        <v>970.53</v>
      </c>
      <c r="C76">
        <f t="shared" si="12"/>
        <v>9.6299999999999955</v>
      </c>
      <c r="D76">
        <f t="shared" si="13"/>
        <v>9.6299999999999955</v>
      </c>
      <c r="I76" s="2">
        <v>995.72</v>
      </c>
      <c r="J76" s="2">
        <f t="shared" si="15"/>
        <v>1008.7022222222222</v>
      </c>
      <c r="K76" s="2">
        <f t="shared" si="3"/>
        <v>59.482371187620622</v>
      </c>
      <c r="M76" s="2">
        <v>983.57</v>
      </c>
      <c r="N76" s="3">
        <f t="shared" si="14"/>
        <v>1013.5790000000001</v>
      </c>
      <c r="O76" s="2">
        <f t="shared" si="5"/>
        <v>59.196175137803756</v>
      </c>
      <c r="Q76" s="2">
        <f t="shared" si="6"/>
        <v>0.28619604981686564</v>
      </c>
      <c r="R76" s="2">
        <f t="shared" si="7"/>
        <v>0.28619604981686564</v>
      </c>
    </row>
    <row r="77" spans="1:18" x14ac:dyDescent="0.3">
      <c r="A77">
        <v>1058</v>
      </c>
      <c r="B77">
        <v>1087</v>
      </c>
      <c r="C77">
        <f t="shared" si="12"/>
        <v>-29</v>
      </c>
      <c r="D77">
        <f t="shared" si="13"/>
        <v>29</v>
      </c>
      <c r="I77" s="2">
        <v>1003.5</v>
      </c>
      <c r="J77" s="2">
        <f t="shared" si="15"/>
        <v>1006.9688888888891</v>
      </c>
      <c r="K77" s="2">
        <f t="shared" si="3"/>
        <v>59.58476042512622</v>
      </c>
      <c r="M77" s="2">
        <v>994.69</v>
      </c>
      <c r="N77" s="3">
        <f t="shared" si="14"/>
        <v>1006.1380000000001</v>
      </c>
      <c r="O77" s="2">
        <f t="shared" si="5"/>
        <v>59.633966712319776</v>
      </c>
      <c r="Q77" s="2">
        <f t="shared" si="6"/>
        <v>-4.9206287193555909E-2</v>
      </c>
      <c r="R77" s="2">
        <f t="shared" si="7"/>
        <v>4.9206287193555909E-2</v>
      </c>
    </row>
    <row r="78" spans="1:18" x14ac:dyDescent="0.3">
      <c r="A78">
        <v>1104.5999999999999</v>
      </c>
      <c r="B78">
        <v>1043.5</v>
      </c>
      <c r="C78">
        <f t="shared" si="12"/>
        <v>61.099999999999909</v>
      </c>
      <c r="D78">
        <f t="shared" si="13"/>
        <v>61.099999999999909</v>
      </c>
      <c r="I78" s="2">
        <v>1058</v>
      </c>
      <c r="J78" s="2">
        <f t="shared" si="15"/>
        <v>1019.938888888889</v>
      </c>
      <c r="K78" s="2">
        <f t="shared" ref="K78:K116" si="16">60000/J78</f>
        <v>58.827053908458559</v>
      </c>
      <c r="M78" s="2">
        <v>1043.5</v>
      </c>
      <c r="N78" s="3">
        <f t="shared" si="14"/>
        <v>1008.6980000000001</v>
      </c>
      <c r="O78" s="2">
        <f t="shared" ref="O78:O116" si="17">60000/N78</f>
        <v>59.482620169763393</v>
      </c>
      <c r="Q78" s="2">
        <f t="shared" ref="Q78:Q116" si="18">K78-O78</f>
        <v>-0.65556626130483409</v>
      </c>
      <c r="R78" s="2">
        <f t="shared" ref="R78:R116" si="19">ABS(Q78)</f>
        <v>0.65556626130483409</v>
      </c>
    </row>
    <row r="79" spans="1:18" x14ac:dyDescent="0.3">
      <c r="A79">
        <v>1019.1</v>
      </c>
      <c r="B79">
        <v>1054.5999999999999</v>
      </c>
      <c r="C79">
        <f t="shared" si="12"/>
        <v>-35.499999999999886</v>
      </c>
      <c r="D79">
        <f t="shared" si="13"/>
        <v>35.499999999999886</v>
      </c>
      <c r="I79" s="2">
        <v>1081.3</v>
      </c>
      <c r="J79" s="2">
        <f t="shared" si="15"/>
        <v>1031.1766666666667</v>
      </c>
      <c r="K79" s="2">
        <f t="shared" si="16"/>
        <v>58.185955849789721</v>
      </c>
      <c r="M79" s="2">
        <v>1065.2</v>
      </c>
      <c r="N79" s="3">
        <f t="shared" si="14"/>
        <v>1023.6720000000001</v>
      </c>
      <c r="O79" s="2">
        <f t="shared" si="17"/>
        <v>58.612524324197587</v>
      </c>
      <c r="Q79" s="2">
        <f t="shared" si="18"/>
        <v>-0.42656847440786549</v>
      </c>
      <c r="R79" s="2">
        <f t="shared" si="19"/>
        <v>0.42656847440786549</v>
      </c>
    </row>
    <row r="80" spans="1:18" x14ac:dyDescent="0.3">
      <c r="A80">
        <v>980.16</v>
      </c>
      <c r="B80">
        <v>967.15</v>
      </c>
      <c r="C80">
        <f t="shared" si="12"/>
        <v>13.009999999999991</v>
      </c>
      <c r="D80">
        <f t="shared" si="13"/>
        <v>13.009999999999991</v>
      </c>
      <c r="I80" s="2">
        <v>995.72</v>
      </c>
      <c r="J80" s="2">
        <f t="shared" si="15"/>
        <v>1024.2566666666667</v>
      </c>
      <c r="K80" s="2">
        <f t="shared" si="16"/>
        <v>58.579067095812576</v>
      </c>
      <c r="M80" s="2">
        <v>1030</v>
      </c>
      <c r="N80" s="3">
        <f t="shared" si="14"/>
        <v>1024.742</v>
      </c>
      <c r="O80" s="2">
        <f t="shared" si="17"/>
        <v>58.551323162317935</v>
      </c>
      <c r="Q80" s="2">
        <f t="shared" si="18"/>
        <v>2.7743933494640771E-2</v>
      </c>
      <c r="R80" s="2">
        <f t="shared" si="19"/>
        <v>2.7743933494640771E-2</v>
      </c>
    </row>
    <row r="81" spans="1:18" x14ac:dyDescent="0.3">
      <c r="A81">
        <v>1058</v>
      </c>
      <c r="B81">
        <v>891.3</v>
      </c>
      <c r="C81">
        <f t="shared" si="12"/>
        <v>166.70000000000005</v>
      </c>
      <c r="D81">
        <f t="shared" si="13"/>
        <v>166.70000000000005</v>
      </c>
      <c r="I81" s="2">
        <v>1003.5</v>
      </c>
      <c r="J81" s="2">
        <f t="shared" si="15"/>
        <v>1018.2011111111112</v>
      </c>
      <c r="K81" s="2">
        <f t="shared" si="16"/>
        <v>58.927454846837719</v>
      </c>
      <c r="M81" s="2">
        <v>991.79</v>
      </c>
      <c r="N81" s="3">
        <f t="shared" si="14"/>
        <v>1019.5709999999999</v>
      </c>
      <c r="O81" s="2">
        <f t="shared" si="17"/>
        <v>58.848280306128757</v>
      </c>
      <c r="Q81" s="2">
        <f t="shared" si="18"/>
        <v>7.9174540708962127E-2</v>
      </c>
      <c r="R81" s="2">
        <f t="shared" si="19"/>
        <v>7.9174540708962127E-2</v>
      </c>
    </row>
    <row r="82" spans="1:18" x14ac:dyDescent="0.3">
      <c r="A82">
        <v>863.48</v>
      </c>
      <c r="B82">
        <v>1052.7</v>
      </c>
      <c r="C82">
        <f t="shared" si="12"/>
        <v>-189.22000000000003</v>
      </c>
      <c r="D82">
        <f t="shared" si="13"/>
        <v>189.22000000000003</v>
      </c>
      <c r="I82" s="2">
        <v>1042.4000000000001</v>
      </c>
      <c r="J82" s="2">
        <f t="shared" si="15"/>
        <v>1029.4377777777779</v>
      </c>
      <c r="K82" s="2">
        <f t="shared" si="16"/>
        <v>58.284241452184247</v>
      </c>
      <c r="M82" s="2">
        <v>1052.7</v>
      </c>
      <c r="N82" s="3">
        <f t="shared" si="14"/>
        <v>1024.8409999999999</v>
      </c>
      <c r="O82" s="2">
        <f t="shared" si="17"/>
        <v>58.545667083967174</v>
      </c>
      <c r="Q82" s="2">
        <f t="shared" si="18"/>
        <v>-0.26142563178292733</v>
      </c>
      <c r="R82" s="2">
        <f t="shared" si="19"/>
        <v>0.26142563178292733</v>
      </c>
    </row>
    <row r="83" spans="1:18" x14ac:dyDescent="0.3">
      <c r="A83">
        <v>879.04</v>
      </c>
      <c r="B83">
        <v>866.67</v>
      </c>
      <c r="C83">
        <f t="shared" si="12"/>
        <v>12.370000000000005</v>
      </c>
      <c r="D83">
        <f t="shared" si="13"/>
        <v>12.370000000000005</v>
      </c>
      <c r="I83" s="2">
        <v>1042.4000000000001</v>
      </c>
      <c r="J83" s="2">
        <f t="shared" si="15"/>
        <v>1032.0266666666666</v>
      </c>
      <c r="K83" s="2">
        <f t="shared" si="16"/>
        <v>58.138032608976516</v>
      </c>
      <c r="M83" s="2">
        <v>1034.3</v>
      </c>
      <c r="N83" s="3">
        <f t="shared" si="14"/>
        <v>1030.4450000000002</v>
      </c>
      <c r="O83" s="2">
        <f t="shared" si="17"/>
        <v>58.227270742252124</v>
      </c>
      <c r="Q83" s="2">
        <f t="shared" si="18"/>
        <v>-8.9238133275607368E-2</v>
      </c>
      <c r="R83" s="2">
        <f t="shared" si="19"/>
        <v>8.9238133275607368E-2</v>
      </c>
    </row>
    <row r="84" spans="1:18" x14ac:dyDescent="0.3">
      <c r="A84">
        <v>956.83</v>
      </c>
      <c r="B84">
        <v>993.72</v>
      </c>
      <c r="C84">
        <f t="shared" si="12"/>
        <v>-36.889999999999986</v>
      </c>
      <c r="D84">
        <f t="shared" si="13"/>
        <v>36.889999999999986</v>
      </c>
      <c r="I84" s="2">
        <v>956.83</v>
      </c>
      <c r="J84" s="2">
        <f t="shared" si="15"/>
        <v>1019.9300000000001</v>
      </c>
      <c r="K84" s="2">
        <f t="shared" si="16"/>
        <v>58.82756659770768</v>
      </c>
      <c r="M84" s="2">
        <v>978.26</v>
      </c>
      <c r="N84" s="3">
        <f t="shared" si="14"/>
        <v>1025.711</v>
      </c>
      <c r="O84" s="2">
        <f t="shared" si="17"/>
        <v>58.496009109778484</v>
      </c>
      <c r="Q84" s="2">
        <f t="shared" si="18"/>
        <v>0.33155748792919582</v>
      </c>
      <c r="R84" s="2">
        <f t="shared" si="19"/>
        <v>0.33155748792919582</v>
      </c>
    </row>
    <row r="85" spans="1:18" x14ac:dyDescent="0.3">
      <c r="A85">
        <v>1120.2</v>
      </c>
      <c r="B85">
        <v>1108.7</v>
      </c>
      <c r="C85">
        <f t="shared" si="12"/>
        <v>11.5</v>
      </c>
      <c r="D85">
        <f t="shared" si="13"/>
        <v>11.5</v>
      </c>
      <c r="I85" s="2">
        <v>879.04</v>
      </c>
      <c r="J85" s="2">
        <f t="shared" si="15"/>
        <v>1006.9655555555554</v>
      </c>
      <c r="K85" s="2">
        <f t="shared" si="16"/>
        <v>59.584957667094436</v>
      </c>
      <c r="M85" s="2">
        <v>891.3</v>
      </c>
      <c r="N85" s="3">
        <f t="shared" si="14"/>
        <v>1006.5309999999999</v>
      </c>
      <c r="O85" s="2">
        <f t="shared" si="17"/>
        <v>59.610682631732161</v>
      </c>
      <c r="Q85" s="2">
        <f t="shared" si="18"/>
        <v>-2.5724964637724668E-2</v>
      </c>
      <c r="R85" s="2">
        <f t="shared" si="19"/>
        <v>2.5724964637724668E-2</v>
      </c>
    </row>
    <row r="86" spans="1:18" x14ac:dyDescent="0.3">
      <c r="A86">
        <v>1159.0999999999999</v>
      </c>
      <c r="B86">
        <v>1152.2</v>
      </c>
      <c r="C86">
        <f t="shared" si="12"/>
        <v>6.8999999999998636</v>
      </c>
      <c r="D86">
        <f t="shared" si="13"/>
        <v>6.8999999999998636</v>
      </c>
      <c r="I86" s="2">
        <v>1003.5</v>
      </c>
      <c r="J86" s="2">
        <f t="shared" si="15"/>
        <v>1006.9655555555554</v>
      </c>
      <c r="K86" s="2">
        <f t="shared" si="16"/>
        <v>59.584957667094436</v>
      </c>
      <c r="M86" s="2">
        <v>985.02</v>
      </c>
      <c r="N86" s="3">
        <f t="shared" si="14"/>
        <v>1006.676</v>
      </c>
      <c r="O86" s="2">
        <f t="shared" si="17"/>
        <v>59.602096404404193</v>
      </c>
      <c r="Q86" s="2">
        <f t="shared" si="18"/>
        <v>-1.7138737309757346E-2</v>
      </c>
      <c r="R86" s="2">
        <f t="shared" si="19"/>
        <v>1.7138737309757346E-2</v>
      </c>
    </row>
    <row r="87" spans="1:18" x14ac:dyDescent="0.3">
      <c r="A87">
        <v>1058</v>
      </c>
      <c r="B87">
        <v>1043.5</v>
      </c>
      <c r="C87">
        <f t="shared" si="12"/>
        <v>14.5</v>
      </c>
      <c r="D87">
        <f t="shared" si="13"/>
        <v>14.5</v>
      </c>
      <c r="I87" s="2">
        <v>1042.4000000000001</v>
      </c>
      <c r="J87" s="2">
        <f t="shared" si="15"/>
        <v>1005.2322222222223</v>
      </c>
      <c r="K87" s="2">
        <f t="shared" si="16"/>
        <v>59.687700686076958</v>
      </c>
      <c r="M87" s="2">
        <v>1058.5</v>
      </c>
      <c r="N87" s="3">
        <f t="shared" si="14"/>
        <v>1013.057</v>
      </c>
      <c r="O87" s="2">
        <f t="shared" si="17"/>
        <v>59.226677274822642</v>
      </c>
      <c r="Q87" s="2">
        <f t="shared" si="18"/>
        <v>0.46102341125431678</v>
      </c>
      <c r="R87" s="2">
        <f t="shared" si="19"/>
        <v>0.46102341125431678</v>
      </c>
    </row>
    <row r="88" spans="1:18" x14ac:dyDescent="0.3">
      <c r="A88">
        <v>1042.4000000000001</v>
      </c>
      <c r="B88">
        <v>1035.3</v>
      </c>
      <c r="C88">
        <f t="shared" si="12"/>
        <v>7.1000000000001364</v>
      </c>
      <c r="D88">
        <f t="shared" si="13"/>
        <v>7.1000000000001364</v>
      </c>
      <c r="I88" s="2">
        <v>995.72</v>
      </c>
      <c r="J88" s="2">
        <f t="shared" si="15"/>
        <v>995.72333333333336</v>
      </c>
      <c r="K88" s="2">
        <f t="shared" si="16"/>
        <v>60.25770210600669</v>
      </c>
      <c r="M88" s="2">
        <v>985.99</v>
      </c>
      <c r="N88" s="3">
        <f t="shared" si="14"/>
        <v>1007.3059999999999</v>
      </c>
      <c r="O88" s="2">
        <f t="shared" si="17"/>
        <v>59.564819429249901</v>
      </c>
      <c r="Q88" s="2">
        <f t="shared" si="18"/>
        <v>0.69288267675678838</v>
      </c>
      <c r="R88" s="2">
        <f t="shared" si="19"/>
        <v>0.69288267675678838</v>
      </c>
    </row>
    <row r="89" spans="1:18" x14ac:dyDescent="0.3">
      <c r="A89">
        <v>1104.5999999999999</v>
      </c>
      <c r="B89">
        <v>1116.9000000000001</v>
      </c>
      <c r="C89">
        <f t="shared" si="12"/>
        <v>-12.300000000000182</v>
      </c>
      <c r="D89">
        <f t="shared" si="13"/>
        <v>12.300000000000182</v>
      </c>
      <c r="I89" s="2">
        <v>980.16</v>
      </c>
      <c r="J89" s="2">
        <f t="shared" si="15"/>
        <v>993.99444444444453</v>
      </c>
      <c r="K89" s="2">
        <f t="shared" si="16"/>
        <v>60.362510409738483</v>
      </c>
      <c r="M89" s="2">
        <v>970.53</v>
      </c>
      <c r="N89" s="3">
        <f t="shared" si="14"/>
        <v>997.83900000000017</v>
      </c>
      <c r="O89" s="2">
        <f t="shared" si="17"/>
        <v>60.129940802073271</v>
      </c>
      <c r="Q89" s="2">
        <f t="shared" si="18"/>
        <v>0.23256960766521217</v>
      </c>
      <c r="R89" s="2">
        <f t="shared" si="19"/>
        <v>0.23256960766521217</v>
      </c>
    </row>
    <row r="90" spans="1:18" x14ac:dyDescent="0.3">
      <c r="A90">
        <v>1034.5999999999999</v>
      </c>
      <c r="B90">
        <v>1060.9000000000001</v>
      </c>
      <c r="C90">
        <f t="shared" si="12"/>
        <v>-26.300000000000182</v>
      </c>
      <c r="D90">
        <f t="shared" si="13"/>
        <v>26.300000000000182</v>
      </c>
      <c r="I90" s="2">
        <v>1058</v>
      </c>
      <c r="J90" s="2">
        <f t="shared" si="15"/>
        <v>1000.0500000000001</v>
      </c>
      <c r="K90" s="2">
        <f t="shared" si="16"/>
        <v>59.997000149992495</v>
      </c>
      <c r="M90" s="2">
        <v>1087</v>
      </c>
      <c r="N90" s="3">
        <f t="shared" si="14"/>
        <v>1003.5390000000001</v>
      </c>
      <c r="O90" s="2">
        <f t="shared" si="17"/>
        <v>59.788408821181832</v>
      </c>
      <c r="Q90" s="2">
        <f t="shared" si="18"/>
        <v>0.20859132881066245</v>
      </c>
      <c r="R90" s="2">
        <f t="shared" si="19"/>
        <v>0.20859132881066245</v>
      </c>
    </row>
    <row r="91" spans="1:18" x14ac:dyDescent="0.3">
      <c r="A91">
        <v>964.61</v>
      </c>
      <c r="B91">
        <v>939.13</v>
      </c>
      <c r="C91">
        <f t="shared" si="12"/>
        <v>25.480000000000018</v>
      </c>
      <c r="D91">
        <f t="shared" si="13"/>
        <v>25.480000000000018</v>
      </c>
      <c r="I91" s="2">
        <v>1104.5999999999999</v>
      </c>
      <c r="J91" s="2">
        <f t="shared" si="15"/>
        <v>1006.9611111111111</v>
      </c>
      <c r="K91" s="2">
        <f t="shared" si="16"/>
        <v>59.585220658416688</v>
      </c>
      <c r="M91" s="2">
        <v>1043.5</v>
      </c>
      <c r="N91" s="3">
        <f t="shared" si="14"/>
        <v>1008.7099999999998</v>
      </c>
      <c r="O91" s="2">
        <f t="shared" si="17"/>
        <v>59.481912541761268</v>
      </c>
      <c r="Q91" s="2">
        <f t="shared" si="18"/>
        <v>0.10330811665541972</v>
      </c>
      <c r="R91" s="2">
        <f t="shared" si="19"/>
        <v>0.10330811665541972</v>
      </c>
    </row>
    <row r="92" spans="1:18" x14ac:dyDescent="0.3">
      <c r="A92">
        <v>995.72</v>
      </c>
      <c r="B92">
        <v>978.26</v>
      </c>
      <c r="C92">
        <f t="shared" si="12"/>
        <v>17.460000000000036</v>
      </c>
      <c r="D92">
        <f t="shared" si="13"/>
        <v>17.460000000000036</v>
      </c>
      <c r="I92" s="2">
        <v>1019.1</v>
      </c>
      <c r="J92" s="2">
        <f t="shared" si="15"/>
        <v>1004.3722222222223</v>
      </c>
      <c r="K92" s="2">
        <f t="shared" si="16"/>
        <v>59.738808653277061</v>
      </c>
      <c r="M92" s="2">
        <v>1054.5999999999999</v>
      </c>
      <c r="N92" s="3">
        <f t="shared" si="14"/>
        <v>1008.8999999999999</v>
      </c>
      <c r="O92" s="2">
        <f t="shared" si="17"/>
        <v>59.470710674992574</v>
      </c>
      <c r="Q92" s="2">
        <f t="shared" si="18"/>
        <v>0.26809797828448723</v>
      </c>
      <c r="R92" s="2">
        <f t="shared" si="19"/>
        <v>0.26809797828448723</v>
      </c>
    </row>
    <row r="93" spans="1:18" x14ac:dyDescent="0.3">
      <c r="A93">
        <v>1081.3</v>
      </c>
      <c r="B93">
        <v>1087</v>
      </c>
      <c r="C93">
        <f t="shared" si="12"/>
        <v>-5.7000000000000455</v>
      </c>
      <c r="D93">
        <f t="shared" si="13"/>
        <v>5.7000000000000455</v>
      </c>
      <c r="I93" s="2">
        <v>980.16</v>
      </c>
      <c r="J93" s="2">
        <f t="shared" si="15"/>
        <v>1006.9644444444444</v>
      </c>
      <c r="K93" s="2">
        <f t="shared" si="16"/>
        <v>59.585023414707351</v>
      </c>
      <c r="M93" s="2">
        <v>967.15</v>
      </c>
      <c r="N93" s="3">
        <f t="shared" si="14"/>
        <v>1002.1849999999998</v>
      </c>
      <c r="O93" s="2">
        <f t="shared" si="17"/>
        <v>59.869185828963722</v>
      </c>
      <c r="Q93" s="2">
        <f t="shared" si="18"/>
        <v>-0.28416241425637168</v>
      </c>
      <c r="R93" s="2">
        <f t="shared" si="19"/>
        <v>0.28416241425637168</v>
      </c>
    </row>
    <row r="94" spans="1:18" x14ac:dyDescent="0.3">
      <c r="A94">
        <v>1042.4000000000001</v>
      </c>
      <c r="B94">
        <v>1040.0999999999999</v>
      </c>
      <c r="C94">
        <f t="shared" si="12"/>
        <v>2.3000000000001819</v>
      </c>
      <c r="D94">
        <f t="shared" si="13"/>
        <v>2.3000000000001819</v>
      </c>
      <c r="I94" s="2">
        <v>1058</v>
      </c>
      <c r="J94" s="2">
        <f t="shared" si="15"/>
        <v>1026.8488888888887</v>
      </c>
      <c r="K94" s="2">
        <f t="shared" si="16"/>
        <v>58.431187538142588</v>
      </c>
      <c r="M94" s="2">
        <v>891.3</v>
      </c>
      <c r="N94" s="3">
        <f t="shared" si="14"/>
        <v>993.48899999999981</v>
      </c>
      <c r="O94" s="2">
        <f t="shared" si="17"/>
        <v>60.393220257093951</v>
      </c>
      <c r="Q94" s="2">
        <f t="shared" si="18"/>
        <v>-1.9620327189513631</v>
      </c>
      <c r="R94" s="2">
        <f t="shared" si="19"/>
        <v>1.9620327189513631</v>
      </c>
    </row>
    <row r="95" spans="1:18" x14ac:dyDescent="0.3">
      <c r="A95">
        <v>995.72</v>
      </c>
      <c r="B95">
        <v>1003.4</v>
      </c>
      <c r="C95">
        <f t="shared" si="12"/>
        <v>-7.67999999999995</v>
      </c>
      <c r="D95">
        <f t="shared" si="13"/>
        <v>7.67999999999995</v>
      </c>
      <c r="I95" s="2">
        <v>863.48</v>
      </c>
      <c r="J95" s="2">
        <f t="shared" si="15"/>
        <v>1011.291111111111</v>
      </c>
      <c r="K95" s="2">
        <f t="shared" si="16"/>
        <v>59.330097279385434</v>
      </c>
      <c r="M95" s="2">
        <v>1052.7</v>
      </c>
      <c r="N95" s="3">
        <f t="shared" si="14"/>
        <v>1009.6289999999999</v>
      </c>
      <c r="O95" s="2">
        <f t="shared" si="17"/>
        <v>59.427770002644543</v>
      </c>
      <c r="Q95" s="2">
        <f t="shared" si="18"/>
        <v>-9.7672723259108807E-2</v>
      </c>
      <c r="R95" s="2">
        <f t="shared" si="19"/>
        <v>9.7672723259108807E-2</v>
      </c>
    </row>
    <row r="96" spans="1:18" x14ac:dyDescent="0.3">
      <c r="A96">
        <v>1003.5</v>
      </c>
      <c r="B96">
        <v>1041.0999999999999</v>
      </c>
      <c r="C96">
        <f t="shared" si="12"/>
        <v>-37.599999999999909</v>
      </c>
      <c r="D96">
        <f t="shared" si="13"/>
        <v>37.599999999999909</v>
      </c>
      <c r="I96" s="2">
        <v>879.04</v>
      </c>
      <c r="J96" s="2">
        <f t="shared" si="15"/>
        <v>993.13999999999987</v>
      </c>
      <c r="K96" s="2">
        <f t="shared" si="16"/>
        <v>60.414443079525554</v>
      </c>
      <c r="M96" s="2">
        <v>866.67</v>
      </c>
      <c r="N96" s="3">
        <f t="shared" si="14"/>
        <v>997.7940000000001</v>
      </c>
      <c r="O96" s="2">
        <f t="shared" si="17"/>
        <v>60.13265263170554</v>
      </c>
      <c r="Q96" s="2">
        <f t="shared" si="18"/>
        <v>0.28179044782001483</v>
      </c>
      <c r="R96" s="2">
        <f t="shared" si="19"/>
        <v>0.28179044782001483</v>
      </c>
    </row>
    <row r="97" spans="1:38" x14ac:dyDescent="0.3">
      <c r="A97">
        <v>1096.8</v>
      </c>
      <c r="B97">
        <v>1089.4000000000001</v>
      </c>
      <c r="C97">
        <f t="shared" si="12"/>
        <v>7.3999999999998636</v>
      </c>
      <c r="D97">
        <f t="shared" si="13"/>
        <v>7.3999999999998636</v>
      </c>
      <c r="I97" s="2">
        <v>956.83</v>
      </c>
      <c r="J97" s="2">
        <f t="shared" si="15"/>
        <v>988.81888888888898</v>
      </c>
      <c r="K97" s="2">
        <f t="shared" si="16"/>
        <v>60.678452519672739</v>
      </c>
      <c r="M97" s="2">
        <v>993.72</v>
      </c>
      <c r="N97" s="3">
        <f t="shared" si="14"/>
        <v>991.3159999999998</v>
      </c>
      <c r="O97" s="2">
        <f t="shared" si="17"/>
        <v>60.525604348159426</v>
      </c>
      <c r="Q97" s="2">
        <f t="shared" si="18"/>
        <v>0.15284817151331254</v>
      </c>
      <c r="R97" s="2">
        <f t="shared" si="19"/>
        <v>0.15284817151331254</v>
      </c>
    </row>
    <row r="98" spans="1:38" s="1" customFormat="1" x14ac:dyDescent="0.3">
      <c r="A98" s="1">
        <v>1081.3</v>
      </c>
      <c r="B98" s="1">
        <v>1043.5</v>
      </c>
      <c r="C98">
        <f t="shared" si="12"/>
        <v>37.799999999999955</v>
      </c>
      <c r="D98">
        <f t="shared" si="13"/>
        <v>37.799999999999955</v>
      </c>
      <c r="G98" s="2"/>
      <c r="H98" s="2"/>
      <c r="I98" s="2">
        <v>1120.2</v>
      </c>
      <c r="J98" s="2">
        <f t="shared" si="15"/>
        <v>1004.3788888888889</v>
      </c>
      <c r="K98" s="2">
        <f t="shared" si="16"/>
        <v>59.738412130880221</v>
      </c>
      <c r="L98" s="2"/>
      <c r="M98" s="2">
        <v>1108.7</v>
      </c>
      <c r="N98" s="3">
        <f t="shared" si="14"/>
        <v>1003.5869999999999</v>
      </c>
      <c r="O98" s="2">
        <f t="shared" si="17"/>
        <v>59.78554923489444</v>
      </c>
      <c r="P98" s="2"/>
      <c r="Q98" s="2">
        <f t="shared" si="18"/>
        <v>-4.7137104014218778E-2</v>
      </c>
      <c r="R98" s="2">
        <f t="shared" si="19"/>
        <v>4.7137104014218778E-2</v>
      </c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x14ac:dyDescent="0.3">
      <c r="A99">
        <v>1096.8</v>
      </c>
      <c r="B99">
        <v>1066.7</v>
      </c>
      <c r="C99">
        <f t="shared" si="12"/>
        <v>30.099999999999909</v>
      </c>
      <c r="D99">
        <f t="shared" si="13"/>
        <v>30.099999999999909</v>
      </c>
      <c r="I99" s="2">
        <v>1159.0999999999999</v>
      </c>
      <c r="J99" s="2">
        <f t="shared" si="15"/>
        <v>1015.6122222222223</v>
      </c>
      <c r="K99" s="2">
        <f t="shared" si="16"/>
        <v>59.077666344656912</v>
      </c>
      <c r="M99" s="2">
        <v>1152.2</v>
      </c>
      <c r="N99" s="3">
        <f t="shared" si="14"/>
        <v>1021.7540000000001</v>
      </c>
      <c r="O99" s="2">
        <f t="shared" si="17"/>
        <v>58.722549654809271</v>
      </c>
      <c r="Q99" s="2">
        <f t="shared" si="18"/>
        <v>0.355116689847641</v>
      </c>
      <c r="R99" s="2">
        <f t="shared" si="19"/>
        <v>0.355116689847641</v>
      </c>
    </row>
    <row r="100" spans="1:38" x14ac:dyDescent="0.3">
      <c r="A100">
        <v>1081.3</v>
      </c>
      <c r="B100">
        <v>1064.3</v>
      </c>
      <c r="C100">
        <f t="shared" si="12"/>
        <v>17</v>
      </c>
      <c r="D100">
        <f t="shared" si="13"/>
        <v>17</v>
      </c>
      <c r="I100" s="2">
        <v>1058</v>
      </c>
      <c r="J100" s="2">
        <f t="shared" si="15"/>
        <v>1010.4344444444445</v>
      </c>
      <c r="K100" s="2">
        <f t="shared" si="16"/>
        <v>59.380398530445099</v>
      </c>
      <c r="M100" s="2">
        <v>1043.5</v>
      </c>
      <c r="N100" s="3">
        <f t="shared" si="14"/>
        <v>1017.4040000000001</v>
      </c>
      <c r="O100" s="2">
        <f t="shared" si="17"/>
        <v>58.973623064190818</v>
      </c>
      <c r="Q100" s="2">
        <f t="shared" si="18"/>
        <v>0.40677546625428107</v>
      </c>
      <c r="R100" s="2">
        <f t="shared" si="19"/>
        <v>0.40677546625428107</v>
      </c>
    </row>
    <row r="101" spans="1:38" x14ac:dyDescent="0.3">
      <c r="A101">
        <v>980.16</v>
      </c>
      <c r="B101">
        <v>1000</v>
      </c>
      <c r="C101">
        <f t="shared" si="12"/>
        <v>-19.840000000000032</v>
      </c>
      <c r="D101">
        <f t="shared" si="13"/>
        <v>19.840000000000032</v>
      </c>
      <c r="I101" s="2">
        <v>1042.4000000000001</v>
      </c>
      <c r="J101" s="2">
        <f t="shared" si="15"/>
        <v>1013.0233333333332</v>
      </c>
      <c r="K101" s="2">
        <f t="shared" si="16"/>
        <v>59.228645605399031</v>
      </c>
      <c r="M101" s="2">
        <v>1035.3</v>
      </c>
      <c r="N101" s="3">
        <f t="shared" si="14"/>
        <v>1016.5840000000001</v>
      </c>
      <c r="O101" s="2">
        <f t="shared" si="17"/>
        <v>59.021192542869059</v>
      </c>
      <c r="Q101" s="2">
        <f t="shared" si="18"/>
        <v>0.20745306252997153</v>
      </c>
      <c r="R101" s="2">
        <f t="shared" si="19"/>
        <v>0.20745306252997153</v>
      </c>
    </row>
    <row r="102" spans="1:38" x14ac:dyDescent="0.3">
      <c r="I102" s="2">
        <v>1104.5999999999999</v>
      </c>
      <c r="J102" s="2">
        <f t="shared" si="15"/>
        <v>1026.8499999999999</v>
      </c>
      <c r="K102" s="2">
        <f t="shared" si="16"/>
        <v>58.43112431221698</v>
      </c>
      <c r="M102" s="2">
        <v>1116.9000000000001</v>
      </c>
      <c r="N102" s="3">
        <f t="shared" si="14"/>
        <v>1022.814</v>
      </c>
      <c r="O102" s="2">
        <f t="shared" si="17"/>
        <v>58.661692155171913</v>
      </c>
      <c r="Q102" s="2">
        <f t="shared" si="18"/>
        <v>-0.23056784295493316</v>
      </c>
      <c r="R102" s="2">
        <f t="shared" si="19"/>
        <v>0.23056784295493316</v>
      </c>
    </row>
    <row r="103" spans="1:38" x14ac:dyDescent="0.3">
      <c r="B103" t="s">
        <v>0</v>
      </c>
      <c r="C103">
        <f>AVERAGE(C2:C101)</f>
        <v>-0.20389999999999076</v>
      </c>
      <c r="D103">
        <f>AVERAGE(D2:D101)</f>
        <v>32.780899999999995</v>
      </c>
      <c r="I103" s="2">
        <v>1034.5999999999999</v>
      </c>
      <c r="J103" s="2">
        <f t="shared" si="15"/>
        <v>1024.25</v>
      </c>
      <c r="K103" s="2">
        <f t="shared" si="16"/>
        <v>58.579448376861116</v>
      </c>
      <c r="M103" s="2">
        <v>1060.9000000000001</v>
      </c>
      <c r="N103" s="3">
        <f t="shared" si="14"/>
        <v>1032.1889999999999</v>
      </c>
      <c r="O103" s="2">
        <f t="shared" si="17"/>
        <v>58.128889185992108</v>
      </c>
      <c r="Q103" s="2">
        <f t="shared" si="18"/>
        <v>0.45055919086900786</v>
      </c>
      <c r="R103" s="2">
        <f t="shared" si="19"/>
        <v>0.45055919086900786</v>
      </c>
    </row>
    <row r="104" spans="1:38" x14ac:dyDescent="0.3">
      <c r="I104" s="2">
        <v>964.61</v>
      </c>
      <c r="J104" s="2">
        <f t="shared" si="15"/>
        <v>1035.4866666666667</v>
      </c>
      <c r="K104" s="2">
        <f t="shared" si="16"/>
        <v>57.943768791486129</v>
      </c>
      <c r="M104" s="2">
        <v>939.13</v>
      </c>
      <c r="N104" s="3">
        <f t="shared" si="14"/>
        <v>1036.972</v>
      </c>
      <c r="O104" s="2">
        <f t="shared" si="17"/>
        <v>57.860771554101753</v>
      </c>
      <c r="Q104" s="2">
        <f t="shared" si="18"/>
        <v>8.2997237384375921E-2</v>
      </c>
      <c r="R104" s="2">
        <f t="shared" si="19"/>
        <v>8.2997237384375921E-2</v>
      </c>
    </row>
    <row r="105" spans="1:38" x14ac:dyDescent="0.3">
      <c r="I105" s="2">
        <v>995.72</v>
      </c>
      <c r="J105" s="2">
        <f t="shared" si="15"/>
        <v>1048.4511111111112</v>
      </c>
      <c r="K105" s="2">
        <f t="shared" si="16"/>
        <v>57.227274943143634</v>
      </c>
      <c r="M105" s="2">
        <v>978.26</v>
      </c>
      <c r="N105" s="3">
        <f t="shared" si="14"/>
        <v>1029.5279999999998</v>
      </c>
      <c r="O105" s="2">
        <f t="shared" si="17"/>
        <v>58.279133738956119</v>
      </c>
      <c r="Q105" s="2">
        <f t="shared" si="18"/>
        <v>-1.0518587958124854</v>
      </c>
      <c r="R105" s="2">
        <f t="shared" si="19"/>
        <v>1.0518587958124854</v>
      </c>
    </row>
    <row r="106" spans="1:38" x14ac:dyDescent="0.3">
      <c r="I106" s="2">
        <v>1081.3</v>
      </c>
      <c r="J106" s="2">
        <f t="shared" si="15"/>
        <v>1062.2811111111112</v>
      </c>
      <c r="K106" s="2">
        <f t="shared" si="16"/>
        <v>56.482224311832084</v>
      </c>
      <c r="M106" s="2">
        <v>1087</v>
      </c>
      <c r="N106" s="3">
        <f t="shared" si="14"/>
        <v>1051.5609999999999</v>
      </c>
      <c r="O106" s="2">
        <f t="shared" si="17"/>
        <v>57.058030870296641</v>
      </c>
      <c r="Q106" s="2">
        <f t="shared" si="18"/>
        <v>-0.57580655846455642</v>
      </c>
      <c r="R106" s="2">
        <f t="shared" si="19"/>
        <v>0.57580655846455642</v>
      </c>
    </row>
    <row r="107" spans="1:38" x14ac:dyDescent="0.3">
      <c r="I107" s="2">
        <v>1042.4000000000001</v>
      </c>
      <c r="J107" s="2">
        <f t="shared" si="15"/>
        <v>1053.6366666666665</v>
      </c>
      <c r="K107" s="2">
        <f t="shared" si="16"/>
        <v>56.94562641770883</v>
      </c>
      <c r="M107" s="2">
        <v>1040.0999999999999</v>
      </c>
      <c r="N107" s="3">
        <f t="shared" si="14"/>
        <v>1056.1990000000001</v>
      </c>
      <c r="O107" s="2">
        <f t="shared" si="17"/>
        <v>56.807476621356386</v>
      </c>
      <c r="Q107" s="2">
        <f t="shared" si="18"/>
        <v>0.13814979635244384</v>
      </c>
      <c r="R107" s="2">
        <f t="shared" si="19"/>
        <v>0.13814979635244384</v>
      </c>
    </row>
    <row r="108" spans="1:38" x14ac:dyDescent="0.3">
      <c r="I108" s="2">
        <v>995.72</v>
      </c>
      <c r="J108" s="2">
        <f t="shared" si="15"/>
        <v>1035.4833333333333</v>
      </c>
      <c r="K108" s="2">
        <f t="shared" si="16"/>
        <v>57.943955318772232</v>
      </c>
      <c r="M108" s="2">
        <v>1003.4</v>
      </c>
      <c r="N108" s="3">
        <f t="shared" si="14"/>
        <v>1045.6689999999999</v>
      </c>
      <c r="O108" s="2">
        <f t="shared" si="17"/>
        <v>57.379534059056937</v>
      </c>
      <c r="Q108" s="2">
        <f t="shared" si="18"/>
        <v>0.56442125971529578</v>
      </c>
      <c r="R108" s="2">
        <f t="shared" si="19"/>
        <v>0.56442125971529578</v>
      </c>
    </row>
    <row r="109" spans="1:38" x14ac:dyDescent="0.3">
      <c r="I109" s="2">
        <v>1003.5</v>
      </c>
      <c r="J109" s="2">
        <f t="shared" si="15"/>
        <v>1029.4277777777779</v>
      </c>
      <c r="K109" s="2">
        <f t="shared" si="16"/>
        <v>58.284807633151097</v>
      </c>
      <c r="M109" s="2">
        <v>1041.0999999999999</v>
      </c>
      <c r="N109" s="3">
        <f t="shared" si="14"/>
        <v>1034.559</v>
      </c>
      <c r="O109" s="2">
        <f t="shared" si="17"/>
        <v>57.995725715014807</v>
      </c>
      <c r="Q109" s="2">
        <f t="shared" si="18"/>
        <v>0.28908191813629003</v>
      </c>
      <c r="R109" s="2">
        <f t="shared" si="19"/>
        <v>0.28908191813629003</v>
      </c>
    </row>
    <row r="110" spans="1:38" x14ac:dyDescent="0.3">
      <c r="I110" s="2">
        <v>1096.8</v>
      </c>
      <c r="J110" s="2">
        <f t="shared" si="15"/>
        <v>1035.4722222222222</v>
      </c>
      <c r="K110" s="2">
        <f t="shared" si="16"/>
        <v>57.944577085065859</v>
      </c>
      <c r="M110" s="2">
        <v>1089.4000000000001</v>
      </c>
      <c r="N110" s="3">
        <f t="shared" si="14"/>
        <v>1039.1489999999999</v>
      </c>
      <c r="O110" s="2">
        <f t="shared" si="17"/>
        <v>57.739554192902084</v>
      </c>
      <c r="Q110" s="2">
        <f t="shared" si="18"/>
        <v>0.20502289216377534</v>
      </c>
      <c r="R110" s="2">
        <f t="shared" si="19"/>
        <v>0.20502289216377534</v>
      </c>
    </row>
    <row r="111" spans="1:38" x14ac:dyDescent="0.3">
      <c r="I111" s="2">
        <v>1081.3</v>
      </c>
      <c r="J111" s="2">
        <f t="shared" si="15"/>
        <v>1032.8833333333334</v>
      </c>
      <c r="K111" s="2">
        <f t="shared" si="16"/>
        <v>58.089813305794451</v>
      </c>
      <c r="M111" s="2">
        <v>1043.5</v>
      </c>
      <c r="N111" s="3">
        <f>AVERAGE(M102:M111)</f>
        <v>1039.9690000000001</v>
      </c>
      <c r="O111" s="2">
        <f t="shared" si="17"/>
        <v>57.694027418124961</v>
      </c>
      <c r="Q111" s="2">
        <f t="shared" si="18"/>
        <v>0.39578588766948997</v>
      </c>
      <c r="R111" s="2">
        <f t="shared" si="19"/>
        <v>0.39578588766948997</v>
      </c>
    </row>
    <row r="112" spans="1:38" x14ac:dyDescent="0.3">
      <c r="I112" s="2">
        <v>941.27</v>
      </c>
      <c r="J112" s="2">
        <f t="shared" si="15"/>
        <v>1022.5133333333334</v>
      </c>
      <c r="K112" s="2">
        <f t="shared" si="16"/>
        <v>58.678941431896561</v>
      </c>
      <c r="N112" s="2">
        <v>1039.9690000000001</v>
      </c>
      <c r="O112" s="2">
        <f t="shared" si="17"/>
        <v>57.694027418124961</v>
      </c>
      <c r="Q112" s="2">
        <f t="shared" si="18"/>
        <v>0.98491401377160059</v>
      </c>
      <c r="R112" s="2">
        <f t="shared" si="19"/>
        <v>0.98491401377160059</v>
      </c>
    </row>
    <row r="113" spans="9:18" x14ac:dyDescent="0.3">
      <c r="I113" s="2">
        <v>980.16</v>
      </c>
      <c r="J113" s="2">
        <f t="shared" si="15"/>
        <v>1024.2411111111112</v>
      </c>
      <c r="K113" s="2">
        <f t="shared" si="16"/>
        <v>58.579956759313397</v>
      </c>
      <c r="M113" s="2">
        <v>1956</v>
      </c>
      <c r="N113" s="3">
        <f>AVERAGE(M103:M113)</f>
        <v>1123.8789999999999</v>
      </c>
      <c r="O113" s="2">
        <f t="shared" si="17"/>
        <v>53.386530044604449</v>
      </c>
      <c r="Q113" s="2">
        <f t="shared" si="18"/>
        <v>5.1934267147089486</v>
      </c>
      <c r="R113" s="2">
        <f t="shared" si="19"/>
        <v>5.1934267147089486</v>
      </c>
    </row>
    <row r="114" spans="9:18" x14ac:dyDescent="0.3">
      <c r="I114" s="2">
        <v>1096.8</v>
      </c>
      <c r="J114" s="2">
        <f t="shared" si="15"/>
        <v>1035.4722222222222</v>
      </c>
      <c r="K114" s="2">
        <f t="shared" si="16"/>
        <v>57.944577085065859</v>
      </c>
      <c r="M114" s="2">
        <v>1066.7</v>
      </c>
      <c r="N114" s="3">
        <f t="shared" ref="N114:N116" si="20">AVERAGE(M104:M114)</f>
        <v>1124.4590000000001</v>
      </c>
      <c r="O114" s="2">
        <f t="shared" si="17"/>
        <v>53.358993080227911</v>
      </c>
      <c r="Q114" s="2">
        <f t="shared" si="18"/>
        <v>4.5855840048379477</v>
      </c>
      <c r="R114" s="2">
        <f t="shared" si="19"/>
        <v>4.5855840048379477</v>
      </c>
    </row>
    <row r="115" spans="9:18" x14ac:dyDescent="0.3">
      <c r="I115" s="2">
        <v>1081.3</v>
      </c>
      <c r="J115" s="2">
        <f t="shared" si="15"/>
        <v>1035.4722222222219</v>
      </c>
      <c r="K115" s="2">
        <f t="shared" si="16"/>
        <v>57.944577085065873</v>
      </c>
      <c r="M115" s="2">
        <v>1064.3</v>
      </c>
      <c r="N115" s="3">
        <f t="shared" si="20"/>
        <v>1136.9760000000001</v>
      </c>
      <c r="O115" s="2">
        <f t="shared" si="17"/>
        <v>52.771562460421322</v>
      </c>
      <c r="Q115" s="2">
        <f t="shared" si="18"/>
        <v>5.1730146246445514</v>
      </c>
      <c r="R115" s="2">
        <f t="shared" si="19"/>
        <v>5.1730146246445514</v>
      </c>
    </row>
    <row r="116" spans="9:18" x14ac:dyDescent="0.3">
      <c r="I116" s="2">
        <v>980.16</v>
      </c>
      <c r="J116" s="2">
        <f t="shared" si="15"/>
        <v>1028.5566666666666</v>
      </c>
      <c r="K116" s="2">
        <f t="shared" si="16"/>
        <v>58.334170536706779</v>
      </c>
      <c r="M116" s="2">
        <v>1000</v>
      </c>
      <c r="N116" s="3">
        <f t="shared" si="20"/>
        <v>1139.1500000000001</v>
      </c>
      <c r="O116" s="2">
        <f t="shared" si="17"/>
        <v>52.670851073168585</v>
      </c>
      <c r="Q116" s="2">
        <f t="shared" si="18"/>
        <v>5.663319463538194</v>
      </c>
      <c r="R116" s="2">
        <f t="shared" si="19"/>
        <v>5.663319463538194</v>
      </c>
    </row>
    <row r="119" spans="9:18" x14ac:dyDescent="0.3">
      <c r="P119" s="2" t="s">
        <v>0</v>
      </c>
      <c r="Q119" s="2">
        <f>AVERAGE(Q13:Q116)</f>
        <v>3.6988635673063737</v>
      </c>
      <c r="R119" s="2">
        <f>AVERAGE(R13:R116)</f>
        <v>3.9115890570868106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8"/>
  <sheetViews>
    <sheetView workbookViewId="0">
      <selection sqref="A1:XFD1"/>
    </sheetView>
  </sheetViews>
  <sheetFormatPr defaultRowHeight="14.4" x14ac:dyDescent="0.3"/>
  <cols>
    <col min="1" max="2" width="14.77734375" customWidth="1"/>
    <col min="8" max="8" width="8.88671875" style="2"/>
    <col min="9" max="9" width="13.44140625" style="2" customWidth="1"/>
    <col min="10" max="12" width="8.88671875" style="2"/>
    <col min="13" max="13" width="13.44140625" style="2" customWidth="1"/>
    <col min="14" max="16" width="8.88671875" style="2"/>
    <col min="17" max="17" width="12.6640625" style="2" bestFit="1" customWidth="1"/>
    <col min="18" max="18" width="12" style="2" bestFit="1" customWidth="1"/>
    <col min="19" max="19" width="8.88671875" style="2"/>
    <col min="20" max="20" width="14.44140625" style="2" customWidth="1"/>
    <col min="21" max="36" width="8.88671875" style="2"/>
  </cols>
  <sheetData>
    <row r="1" spans="1:36" s="5" customFormat="1" x14ac:dyDescent="0.3">
      <c r="A1" s="5" t="s">
        <v>2</v>
      </c>
      <c r="B1" s="5" t="s">
        <v>1</v>
      </c>
      <c r="C1" s="5" t="s">
        <v>3</v>
      </c>
      <c r="D1" s="5" t="s">
        <v>4</v>
      </c>
      <c r="H1" s="6"/>
      <c r="I1" s="5" t="s">
        <v>2</v>
      </c>
      <c r="J1" s="6" t="s">
        <v>0</v>
      </c>
      <c r="K1" s="6" t="s">
        <v>5</v>
      </c>
      <c r="L1" s="6"/>
      <c r="M1" s="5" t="s">
        <v>1</v>
      </c>
      <c r="N1" s="6" t="s">
        <v>0</v>
      </c>
      <c r="O1" s="6" t="s">
        <v>5</v>
      </c>
      <c r="P1" s="6"/>
      <c r="Q1" s="7" t="s">
        <v>3</v>
      </c>
      <c r="R1" s="7" t="s">
        <v>4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">
      <c r="A2">
        <v>1042.4000000000001</v>
      </c>
      <c r="B2">
        <v>1076.5999999999999</v>
      </c>
      <c r="C2">
        <f>A2-B2</f>
        <v>-34.199999999999818</v>
      </c>
      <c r="D2">
        <f>ABS(C2)</f>
        <v>34.199999999999818</v>
      </c>
      <c r="I2" s="2">
        <v>1042.4000000000001</v>
      </c>
      <c r="M2" s="2">
        <v>1076.5999999999999</v>
      </c>
    </row>
    <row r="3" spans="1:36" x14ac:dyDescent="0.3">
      <c r="A3">
        <v>1120.2</v>
      </c>
      <c r="B3">
        <v>1091.3</v>
      </c>
      <c r="C3">
        <f t="shared" ref="C3:C66" si="0">A3-B3</f>
        <v>28.900000000000091</v>
      </c>
      <c r="D3">
        <f t="shared" ref="D3:D66" si="1">ABS(C3)</f>
        <v>28.900000000000091</v>
      </c>
      <c r="I3" s="2">
        <v>1120.2</v>
      </c>
      <c r="M3" s="2">
        <v>1091.3</v>
      </c>
    </row>
    <row r="4" spans="1:36" x14ac:dyDescent="0.3">
      <c r="A4">
        <v>1042.4000000000001</v>
      </c>
      <c r="B4">
        <v>1000</v>
      </c>
      <c r="C4">
        <f t="shared" si="0"/>
        <v>42.400000000000091</v>
      </c>
      <c r="D4">
        <f t="shared" si="1"/>
        <v>42.400000000000091</v>
      </c>
      <c r="I4" s="2">
        <v>1042.4000000000001</v>
      </c>
      <c r="M4" s="2">
        <v>1000</v>
      </c>
    </row>
    <row r="5" spans="1:36" x14ac:dyDescent="0.3">
      <c r="A5">
        <v>941.27</v>
      </c>
      <c r="B5">
        <v>975.36</v>
      </c>
      <c r="C5">
        <f t="shared" si="0"/>
        <v>-34.090000000000032</v>
      </c>
      <c r="D5">
        <f t="shared" si="1"/>
        <v>34.090000000000032</v>
      </c>
      <c r="I5" s="2">
        <v>941.27</v>
      </c>
      <c r="M5" s="2">
        <v>975.36</v>
      </c>
    </row>
    <row r="6" spans="1:36" x14ac:dyDescent="0.3">
      <c r="A6">
        <v>879.04</v>
      </c>
      <c r="B6">
        <v>888.89</v>
      </c>
      <c r="C6">
        <f t="shared" si="0"/>
        <v>-9.8500000000000227</v>
      </c>
      <c r="D6">
        <f t="shared" si="1"/>
        <v>9.8500000000000227</v>
      </c>
      <c r="I6" s="2">
        <v>879.04</v>
      </c>
      <c r="M6" s="2">
        <v>888.89</v>
      </c>
    </row>
    <row r="7" spans="1:36" x14ac:dyDescent="0.3">
      <c r="A7">
        <v>1003.5</v>
      </c>
      <c r="B7">
        <v>1027.0999999999999</v>
      </c>
      <c r="C7">
        <f t="shared" si="0"/>
        <v>-23.599999999999909</v>
      </c>
      <c r="D7">
        <f t="shared" si="1"/>
        <v>23.599999999999909</v>
      </c>
      <c r="I7" s="2">
        <v>1003.5</v>
      </c>
      <c r="M7" s="2">
        <v>1027.0999999999999</v>
      </c>
    </row>
    <row r="8" spans="1:36" x14ac:dyDescent="0.3">
      <c r="A8">
        <v>1081.3</v>
      </c>
      <c r="B8">
        <v>1043.5</v>
      </c>
      <c r="C8">
        <f t="shared" si="0"/>
        <v>37.799999999999955</v>
      </c>
      <c r="D8">
        <f t="shared" si="1"/>
        <v>37.799999999999955</v>
      </c>
      <c r="I8" s="2">
        <v>1081.3</v>
      </c>
      <c r="M8" s="2">
        <v>1043.5</v>
      </c>
    </row>
    <row r="9" spans="1:36" x14ac:dyDescent="0.3">
      <c r="A9">
        <v>1058</v>
      </c>
      <c r="B9">
        <v>1065.2</v>
      </c>
      <c r="C9">
        <f t="shared" si="0"/>
        <v>-7.2000000000000455</v>
      </c>
      <c r="D9">
        <f t="shared" si="1"/>
        <v>7.2000000000000455</v>
      </c>
      <c r="I9" s="2">
        <v>1058</v>
      </c>
      <c r="M9" s="2">
        <v>1065.2</v>
      </c>
    </row>
    <row r="10" spans="1:36" x14ac:dyDescent="0.3">
      <c r="A10">
        <v>1042.4000000000001</v>
      </c>
      <c r="B10">
        <v>1065.2</v>
      </c>
      <c r="C10">
        <f t="shared" si="0"/>
        <v>-22.799999999999955</v>
      </c>
      <c r="D10">
        <f t="shared" si="1"/>
        <v>22.799999999999955</v>
      </c>
      <c r="I10" s="2">
        <v>1042.4000000000001</v>
      </c>
      <c r="M10" s="2">
        <v>1065.2</v>
      </c>
    </row>
    <row r="11" spans="1:36" x14ac:dyDescent="0.3">
      <c r="A11">
        <v>980.16</v>
      </c>
      <c r="B11">
        <v>954.59</v>
      </c>
      <c r="C11">
        <f t="shared" si="0"/>
        <v>25.569999999999936</v>
      </c>
      <c r="D11">
        <f t="shared" si="1"/>
        <v>25.569999999999936</v>
      </c>
      <c r="I11" s="2">
        <v>980.16</v>
      </c>
      <c r="J11" s="2">
        <f>AVERAGE(I2:I11)</f>
        <v>1019.067</v>
      </c>
      <c r="K11" s="2">
        <f>60000/J11</f>
        <v>58.877384902072187</v>
      </c>
      <c r="M11" s="2">
        <v>954.59</v>
      </c>
      <c r="N11" s="2">
        <f>AVERAGE(M2:M11)</f>
        <v>1018.774</v>
      </c>
      <c r="O11" s="2">
        <f>60000/N11</f>
        <v>58.894318072506756</v>
      </c>
      <c r="Q11" s="2">
        <f>60000/J11-60000/N11</f>
        <v>-1.6933170434569433E-2</v>
      </c>
      <c r="R11" s="2">
        <f>ABS(Q11)</f>
        <v>1.6933170434569433E-2</v>
      </c>
    </row>
    <row r="12" spans="1:36" s="1" customFormat="1" x14ac:dyDescent="0.3">
      <c r="A12" s="1">
        <v>1065.7</v>
      </c>
      <c r="B12" s="1">
        <v>1088.9000000000001</v>
      </c>
      <c r="C12">
        <f t="shared" si="0"/>
        <v>-23.200000000000045</v>
      </c>
      <c r="D12">
        <f t="shared" si="1"/>
        <v>23.200000000000045</v>
      </c>
      <c r="H12" s="2"/>
      <c r="I12" s="2">
        <v>1065.7</v>
      </c>
      <c r="J12" s="2">
        <f t="shared" ref="J12:J75" si="2">AVERAGE(I3:I12)</f>
        <v>1021.3970000000002</v>
      </c>
      <c r="K12" s="2">
        <f t="shared" ref="K12:K75" si="3">60000/J12</f>
        <v>58.743074436286761</v>
      </c>
      <c r="L12" s="2"/>
      <c r="M12" s="2">
        <v>1088.9000000000001</v>
      </c>
      <c r="N12" s="2">
        <f>AVERAGE(M3:M12)</f>
        <v>1020.0039999999999</v>
      </c>
      <c r="O12" s="2">
        <f t="shared" ref="O12:O75" si="4">60000/N12</f>
        <v>58.823298732161838</v>
      </c>
      <c r="P12" s="2"/>
      <c r="Q12" s="2">
        <f t="shared" ref="Q12:Q75" si="5">60000/J12-60000/N12</f>
        <v>-8.0224295875076734E-2</v>
      </c>
      <c r="R12" s="2">
        <f t="shared" ref="R12:R75" si="6">ABS(Q12)</f>
        <v>8.0224295875076734E-2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x14ac:dyDescent="0.3">
      <c r="A13">
        <v>1003.5</v>
      </c>
      <c r="B13">
        <v>1019.3</v>
      </c>
      <c r="C13">
        <f t="shared" si="0"/>
        <v>-15.799999999999955</v>
      </c>
      <c r="D13">
        <f t="shared" si="1"/>
        <v>15.799999999999955</v>
      </c>
      <c r="I13" s="2">
        <v>1019.1</v>
      </c>
      <c r="J13" s="2">
        <f t="shared" si="2"/>
        <v>1011.287</v>
      </c>
      <c r="K13" s="2">
        <f t="shared" si="3"/>
        <v>59.330338469692578</v>
      </c>
      <c r="N13" s="2">
        <v>1020.004</v>
      </c>
      <c r="O13" s="2">
        <f t="shared" si="4"/>
        <v>58.823298732161831</v>
      </c>
      <c r="Q13" s="2">
        <f t="shared" si="5"/>
        <v>0.50703973753074649</v>
      </c>
      <c r="R13" s="2">
        <f t="shared" si="6"/>
        <v>0.50703973753074649</v>
      </c>
    </row>
    <row r="14" spans="1:36" x14ac:dyDescent="0.3">
      <c r="A14">
        <v>1019.1</v>
      </c>
      <c r="B14">
        <v>1002.4</v>
      </c>
      <c r="C14">
        <f t="shared" si="0"/>
        <v>16.700000000000045</v>
      </c>
      <c r="D14">
        <f t="shared" si="1"/>
        <v>16.700000000000045</v>
      </c>
      <c r="I14" s="2">
        <v>1003.5</v>
      </c>
      <c r="J14" s="2">
        <f t="shared" si="2"/>
        <v>1007.3969999999999</v>
      </c>
      <c r="K14" s="2">
        <f t="shared" si="3"/>
        <v>59.559438830967338</v>
      </c>
      <c r="M14" s="2">
        <v>1369.6</v>
      </c>
      <c r="N14" s="2">
        <f>AVERAGE(M4:M14)</f>
        <v>1047.8340000000001</v>
      </c>
      <c r="O14" s="2">
        <f t="shared" si="4"/>
        <v>57.260978361076276</v>
      </c>
      <c r="Q14" s="2">
        <f t="shared" si="5"/>
        <v>2.2984604698910616</v>
      </c>
      <c r="R14" s="2">
        <f t="shared" si="6"/>
        <v>2.2984604698910616</v>
      </c>
    </row>
    <row r="15" spans="1:36" x14ac:dyDescent="0.3">
      <c r="A15">
        <v>964.61</v>
      </c>
      <c r="B15">
        <v>1000</v>
      </c>
      <c r="C15">
        <f t="shared" si="0"/>
        <v>-35.389999999999986</v>
      </c>
      <c r="D15">
        <f t="shared" si="1"/>
        <v>35.389999999999986</v>
      </c>
      <c r="I15" s="2">
        <v>941.27</v>
      </c>
      <c r="J15" s="2">
        <f t="shared" si="2"/>
        <v>1007.3970000000002</v>
      </c>
      <c r="K15" s="2">
        <f t="shared" si="3"/>
        <v>59.559438830967323</v>
      </c>
      <c r="N15" s="2">
        <v>1047.8340000000001</v>
      </c>
      <c r="O15" s="2">
        <f t="shared" si="4"/>
        <v>57.260978361076276</v>
      </c>
      <c r="Q15" s="2">
        <f t="shared" si="5"/>
        <v>2.2984604698910474</v>
      </c>
      <c r="R15" s="2">
        <f t="shared" si="6"/>
        <v>2.2984604698910474</v>
      </c>
    </row>
    <row r="16" spans="1:36" x14ac:dyDescent="0.3">
      <c r="A16">
        <v>917.93</v>
      </c>
      <c r="B16">
        <v>891.3</v>
      </c>
      <c r="C16">
        <f t="shared" si="0"/>
        <v>26.629999999999995</v>
      </c>
      <c r="D16">
        <f t="shared" si="1"/>
        <v>26.629999999999995</v>
      </c>
      <c r="I16" s="2">
        <v>956.83</v>
      </c>
      <c r="J16" s="2">
        <f t="shared" si="2"/>
        <v>1015.176</v>
      </c>
      <c r="K16" s="2">
        <f t="shared" si="3"/>
        <v>59.103052081609491</v>
      </c>
      <c r="M16" s="2">
        <v>2543.5</v>
      </c>
      <c r="N16" s="2">
        <f>AVERAGE(M5:M16)</f>
        <v>1202.184</v>
      </c>
      <c r="O16" s="2">
        <f t="shared" si="4"/>
        <v>49.909165319119204</v>
      </c>
      <c r="Q16" s="2">
        <f t="shared" si="5"/>
        <v>9.1938867624902869</v>
      </c>
      <c r="R16" s="2">
        <f t="shared" si="6"/>
        <v>9.1938867624902869</v>
      </c>
    </row>
    <row r="17" spans="1:36" x14ac:dyDescent="0.3">
      <c r="A17">
        <v>941.27</v>
      </c>
      <c r="B17">
        <v>950.72</v>
      </c>
      <c r="C17">
        <f t="shared" si="0"/>
        <v>-9.4500000000000455</v>
      </c>
      <c r="D17">
        <f t="shared" si="1"/>
        <v>9.4500000000000455</v>
      </c>
      <c r="I17" s="2">
        <v>1003.5</v>
      </c>
      <c r="J17" s="2">
        <f t="shared" si="2"/>
        <v>1015.176</v>
      </c>
      <c r="K17" s="2">
        <f t="shared" si="3"/>
        <v>59.103052081609491</v>
      </c>
      <c r="N17" s="2">
        <v>1202.184</v>
      </c>
      <c r="O17" s="2">
        <f t="shared" si="4"/>
        <v>49.909165319119204</v>
      </c>
      <c r="Q17" s="2">
        <f t="shared" si="5"/>
        <v>9.1938867624902869</v>
      </c>
      <c r="R17" s="2">
        <f t="shared" si="6"/>
        <v>9.1938867624902869</v>
      </c>
    </row>
    <row r="18" spans="1:36" x14ac:dyDescent="0.3">
      <c r="A18">
        <v>1081.3</v>
      </c>
      <c r="B18">
        <v>1092.8</v>
      </c>
      <c r="C18">
        <f t="shared" si="0"/>
        <v>-11.5</v>
      </c>
      <c r="D18">
        <f t="shared" si="1"/>
        <v>11.5</v>
      </c>
      <c r="I18" s="2">
        <v>980.16</v>
      </c>
      <c r="J18" s="2">
        <f t="shared" si="2"/>
        <v>1005.0620000000001</v>
      </c>
      <c r="K18" s="2">
        <f t="shared" si="3"/>
        <v>59.697809687362565</v>
      </c>
      <c r="M18" s="2">
        <v>1956.5</v>
      </c>
      <c r="N18" s="2">
        <f>AVERAGE(M6:M18)</f>
        <v>1300.298</v>
      </c>
      <c r="O18" s="2">
        <f t="shared" si="4"/>
        <v>46.143268696867949</v>
      </c>
      <c r="Q18" s="2">
        <f t="shared" si="5"/>
        <v>13.554540990494615</v>
      </c>
      <c r="R18" s="2">
        <f t="shared" si="6"/>
        <v>13.554540990494615</v>
      </c>
    </row>
    <row r="19" spans="1:36" x14ac:dyDescent="0.3">
      <c r="A19">
        <v>1081.3</v>
      </c>
      <c r="B19">
        <v>1065.2</v>
      </c>
      <c r="C19">
        <f t="shared" si="0"/>
        <v>16.099999999999909</v>
      </c>
      <c r="D19">
        <f t="shared" si="1"/>
        <v>16.099999999999909</v>
      </c>
      <c r="I19" s="2">
        <v>1003.5</v>
      </c>
      <c r="J19" s="2">
        <f t="shared" si="2"/>
        <v>999.61200000000008</v>
      </c>
      <c r="K19" s="2">
        <f t="shared" si="3"/>
        <v>60.023289036146018</v>
      </c>
      <c r="M19" s="2">
        <v>1019.3</v>
      </c>
      <c r="N19" s="2">
        <f>AVERAGE(M7:M19)</f>
        <v>1313.3389999999999</v>
      </c>
      <c r="O19" s="2">
        <f t="shared" si="4"/>
        <v>45.685082069442849</v>
      </c>
      <c r="Q19" s="2">
        <f t="shared" si="5"/>
        <v>14.338206966703169</v>
      </c>
      <c r="R19" s="2">
        <f t="shared" si="6"/>
        <v>14.338206966703169</v>
      </c>
    </row>
    <row r="20" spans="1:36" x14ac:dyDescent="0.3">
      <c r="A20">
        <v>1120.2</v>
      </c>
      <c r="B20">
        <v>1108.7</v>
      </c>
      <c r="C20">
        <f t="shared" si="0"/>
        <v>11.5</v>
      </c>
      <c r="D20">
        <f t="shared" si="1"/>
        <v>11.5</v>
      </c>
      <c r="I20" s="2">
        <v>1019.1</v>
      </c>
      <c r="J20" s="2">
        <f t="shared" si="2"/>
        <v>997.28199999999993</v>
      </c>
      <c r="K20" s="2">
        <f t="shared" si="3"/>
        <v>60.163524459480875</v>
      </c>
      <c r="M20" s="2">
        <v>1002.4</v>
      </c>
      <c r="N20" s="2">
        <f>AVERAGE(M8:M20)</f>
        <v>1310.8689999999999</v>
      </c>
      <c r="O20" s="2">
        <f t="shared" si="4"/>
        <v>45.77116401410057</v>
      </c>
      <c r="Q20" s="2">
        <f t="shared" si="5"/>
        <v>14.392360445380305</v>
      </c>
      <c r="R20" s="2">
        <f t="shared" si="6"/>
        <v>14.392360445380305</v>
      </c>
    </row>
    <row r="21" spans="1:36" x14ac:dyDescent="0.3">
      <c r="A21">
        <v>1026.8</v>
      </c>
      <c r="B21">
        <v>1021.7</v>
      </c>
      <c r="C21">
        <f t="shared" si="0"/>
        <v>5.0999999999999091</v>
      </c>
      <c r="D21">
        <f t="shared" si="1"/>
        <v>5.0999999999999091</v>
      </c>
      <c r="I21" s="2">
        <v>964.61</v>
      </c>
      <c r="J21" s="2">
        <f t="shared" si="2"/>
        <v>995.72700000000009</v>
      </c>
      <c r="K21" s="2">
        <f t="shared" si="3"/>
        <v>60.257480212949929</v>
      </c>
      <c r="M21" s="2">
        <v>1000</v>
      </c>
      <c r="N21" s="2">
        <f t="shared" ref="N21:N23" si="7">AVERAGE(M9:M21)</f>
        <v>1306.5189999999998</v>
      </c>
      <c r="O21" s="2">
        <f t="shared" si="4"/>
        <v>45.923557177507568</v>
      </c>
      <c r="Q21" s="2">
        <f t="shared" si="5"/>
        <v>14.333923035442361</v>
      </c>
      <c r="R21" s="2">
        <f t="shared" si="6"/>
        <v>14.333923035442361</v>
      </c>
    </row>
    <row r="22" spans="1:36" x14ac:dyDescent="0.3">
      <c r="A22">
        <v>933.49</v>
      </c>
      <c r="B22">
        <v>934.78</v>
      </c>
      <c r="C22">
        <f t="shared" si="0"/>
        <v>-1.2899999999999636</v>
      </c>
      <c r="D22">
        <f t="shared" si="1"/>
        <v>1.2899999999999636</v>
      </c>
      <c r="I22" s="2">
        <v>917.93</v>
      </c>
      <c r="J22" s="2">
        <f t="shared" si="2"/>
        <v>980.95</v>
      </c>
      <c r="K22" s="2">
        <f t="shared" si="3"/>
        <v>61.165197002905344</v>
      </c>
      <c r="M22" s="2">
        <v>891.3</v>
      </c>
      <c r="N22" s="2">
        <f t="shared" si="7"/>
        <v>1289.1289999999999</v>
      </c>
      <c r="O22" s="2">
        <f t="shared" si="4"/>
        <v>46.543053488052792</v>
      </c>
      <c r="Q22" s="2">
        <f t="shared" si="5"/>
        <v>14.622143514852553</v>
      </c>
      <c r="R22" s="2">
        <f t="shared" si="6"/>
        <v>14.622143514852553</v>
      </c>
    </row>
    <row r="23" spans="1:36" x14ac:dyDescent="0.3">
      <c r="A23">
        <v>925.71</v>
      </c>
      <c r="B23">
        <v>913.04</v>
      </c>
      <c r="C23">
        <f t="shared" si="0"/>
        <v>12.670000000000073</v>
      </c>
      <c r="D23">
        <f t="shared" si="1"/>
        <v>12.670000000000073</v>
      </c>
      <c r="I23" s="2">
        <v>941.27</v>
      </c>
      <c r="J23" s="2">
        <f t="shared" si="2"/>
        <v>973.16700000000003</v>
      </c>
      <c r="K23" s="2">
        <f t="shared" si="3"/>
        <v>61.654371757365382</v>
      </c>
      <c r="M23" s="2">
        <v>950.72</v>
      </c>
      <c r="N23" s="2">
        <f t="shared" si="7"/>
        <v>1277.6809999999998</v>
      </c>
      <c r="O23" s="2">
        <f t="shared" si="4"/>
        <v>46.960078454637745</v>
      </c>
      <c r="Q23" s="2">
        <f t="shared" si="5"/>
        <v>14.694293302727637</v>
      </c>
      <c r="R23" s="2">
        <f t="shared" si="6"/>
        <v>14.694293302727637</v>
      </c>
    </row>
    <row r="24" spans="1:36" x14ac:dyDescent="0.3">
      <c r="A24">
        <v>1042.4000000000001</v>
      </c>
      <c r="B24">
        <v>1063.8</v>
      </c>
      <c r="C24">
        <f t="shared" si="0"/>
        <v>-21.399999999999864</v>
      </c>
      <c r="D24">
        <f t="shared" si="1"/>
        <v>21.399999999999864</v>
      </c>
      <c r="I24" s="2">
        <v>1081.3</v>
      </c>
      <c r="J24" s="2">
        <f t="shared" si="2"/>
        <v>980.94699999999989</v>
      </c>
      <c r="K24" s="2">
        <f t="shared" si="3"/>
        <v>61.165384062543652</v>
      </c>
      <c r="M24" s="2">
        <v>1092.8</v>
      </c>
      <c r="N24" s="2">
        <f>AVERAGE(M12:M24)</f>
        <v>1291.502</v>
      </c>
      <c r="O24" s="2">
        <f t="shared" si="4"/>
        <v>46.457535489685654</v>
      </c>
      <c r="Q24" s="2">
        <f t="shared" si="5"/>
        <v>14.707848572857998</v>
      </c>
      <c r="R24" s="2">
        <f t="shared" si="6"/>
        <v>14.707848572857998</v>
      </c>
    </row>
    <row r="25" spans="1:36" x14ac:dyDescent="0.3">
      <c r="A25">
        <v>1081.3</v>
      </c>
      <c r="B25">
        <v>1044.9000000000001</v>
      </c>
      <c r="C25">
        <f t="shared" si="0"/>
        <v>36.399999999999864</v>
      </c>
      <c r="D25">
        <f t="shared" si="1"/>
        <v>36.399999999999864</v>
      </c>
      <c r="I25" s="2">
        <v>1081.3</v>
      </c>
      <c r="J25" s="2">
        <f t="shared" si="2"/>
        <v>994.94999999999982</v>
      </c>
      <c r="K25" s="2">
        <f t="shared" si="3"/>
        <v>60.304537916478225</v>
      </c>
      <c r="M25" s="2">
        <v>1065.2</v>
      </c>
      <c r="N25" s="3">
        <f>AVERAGE(M14:M25)</f>
        <v>1289.1319999999998</v>
      </c>
      <c r="O25" s="2">
        <f t="shared" si="4"/>
        <v>46.542945175513452</v>
      </c>
      <c r="Q25" s="2">
        <f t="shared" si="5"/>
        <v>13.761592740964772</v>
      </c>
      <c r="R25" s="2">
        <f t="shared" si="6"/>
        <v>13.761592740964772</v>
      </c>
    </row>
    <row r="26" spans="1:36" s="1" customFormat="1" x14ac:dyDescent="0.3">
      <c r="A26" s="1">
        <v>1081.3</v>
      </c>
      <c r="B26" s="1">
        <v>1173.9000000000001</v>
      </c>
      <c r="C26">
        <f t="shared" si="0"/>
        <v>-92.600000000000136</v>
      </c>
      <c r="D26">
        <f t="shared" si="1"/>
        <v>92.600000000000136</v>
      </c>
      <c r="H26" s="2"/>
      <c r="I26" s="2">
        <v>1120.2</v>
      </c>
      <c r="J26" s="2">
        <f t="shared" si="2"/>
        <v>1011.287</v>
      </c>
      <c r="K26" s="2">
        <f t="shared" si="3"/>
        <v>59.330338469692578</v>
      </c>
      <c r="L26" s="2"/>
      <c r="M26" s="2">
        <v>1108.7</v>
      </c>
      <c r="N26" s="3">
        <f>AVERAGE(M16:M26)</f>
        <v>1263.0419999999999</v>
      </c>
      <c r="O26" s="2">
        <f t="shared" si="4"/>
        <v>47.504358524894663</v>
      </c>
      <c r="P26" s="2"/>
      <c r="Q26" s="2">
        <f t="shared" si="5"/>
        <v>11.825979944797915</v>
      </c>
      <c r="R26" s="2">
        <f t="shared" si="6"/>
        <v>11.825979944797915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x14ac:dyDescent="0.3">
      <c r="A27">
        <v>995.72</v>
      </c>
      <c r="B27">
        <v>1002.9</v>
      </c>
      <c r="C27">
        <f t="shared" si="0"/>
        <v>-7.17999999999995</v>
      </c>
      <c r="D27">
        <f t="shared" si="1"/>
        <v>7.17999999999995</v>
      </c>
      <c r="I27" s="2">
        <v>1026.8</v>
      </c>
      <c r="J27" s="2">
        <f t="shared" si="2"/>
        <v>1013.617</v>
      </c>
      <c r="K27" s="2">
        <f t="shared" si="3"/>
        <v>59.193955902475984</v>
      </c>
      <c r="M27" s="2">
        <v>1021.7</v>
      </c>
      <c r="N27" s="2">
        <f>AVERAGE(M18:M27)</f>
        <v>1110.8620000000003</v>
      </c>
      <c r="O27" s="2">
        <f t="shared" si="4"/>
        <v>54.012109514953238</v>
      </c>
      <c r="Q27" s="2">
        <f t="shared" si="5"/>
        <v>5.1818463875227465</v>
      </c>
      <c r="R27" s="2">
        <f t="shared" si="6"/>
        <v>5.1818463875227465</v>
      </c>
    </row>
    <row r="28" spans="1:36" x14ac:dyDescent="0.3">
      <c r="A28">
        <v>1089.0999999999999</v>
      </c>
      <c r="B28">
        <v>1084.0999999999999</v>
      </c>
      <c r="C28">
        <f t="shared" si="0"/>
        <v>5</v>
      </c>
      <c r="D28">
        <f t="shared" si="1"/>
        <v>5</v>
      </c>
      <c r="I28" s="2">
        <v>933.49</v>
      </c>
      <c r="J28" s="2">
        <f t="shared" si="2"/>
        <v>1008.95</v>
      </c>
      <c r="K28" s="2">
        <f t="shared" si="3"/>
        <v>59.467763516527079</v>
      </c>
      <c r="M28" s="2">
        <v>934.78</v>
      </c>
      <c r="N28" s="2">
        <f t="shared" ref="N28:N32" si="8">AVERAGE(M19:M28)</f>
        <v>1008.6900000000002</v>
      </c>
      <c r="O28" s="2">
        <f t="shared" si="4"/>
        <v>59.483091931118572</v>
      </c>
      <c r="Q28" s="2">
        <f t="shared" si="5"/>
        <v>-1.5328414591493811E-2</v>
      </c>
      <c r="R28" s="2">
        <f t="shared" si="6"/>
        <v>1.5328414591493811E-2</v>
      </c>
    </row>
    <row r="29" spans="1:36" x14ac:dyDescent="0.3">
      <c r="A29">
        <v>1073.5</v>
      </c>
      <c r="B29">
        <v>1071.5</v>
      </c>
      <c r="C29">
        <f t="shared" si="0"/>
        <v>2</v>
      </c>
      <c r="D29">
        <f t="shared" si="1"/>
        <v>2</v>
      </c>
      <c r="I29" s="2">
        <v>925.71</v>
      </c>
      <c r="J29" s="2">
        <f t="shared" si="2"/>
        <v>1001.1709999999999</v>
      </c>
      <c r="K29" s="2">
        <f t="shared" si="3"/>
        <v>59.929822178229294</v>
      </c>
      <c r="M29" s="2">
        <v>913.04</v>
      </c>
      <c r="N29" s="2">
        <f t="shared" si="8"/>
        <v>998.06399999999996</v>
      </c>
      <c r="O29" s="2">
        <f t="shared" si="4"/>
        <v>60.116385321983358</v>
      </c>
      <c r="Q29" s="2">
        <f t="shared" si="5"/>
        <v>-0.18656314375406424</v>
      </c>
      <c r="R29" s="2">
        <f t="shared" si="6"/>
        <v>0.18656314375406424</v>
      </c>
    </row>
    <row r="30" spans="1:36" x14ac:dyDescent="0.3">
      <c r="A30">
        <v>1050.2</v>
      </c>
      <c r="B30">
        <v>1037.2</v>
      </c>
      <c r="C30">
        <f t="shared" si="0"/>
        <v>13</v>
      </c>
      <c r="D30">
        <f t="shared" si="1"/>
        <v>13</v>
      </c>
      <c r="I30" s="2">
        <v>1042.4000000000001</v>
      </c>
      <c r="J30" s="2">
        <f t="shared" si="2"/>
        <v>1003.501</v>
      </c>
      <c r="K30" s="2">
        <f t="shared" si="3"/>
        <v>59.790672854336968</v>
      </c>
      <c r="M30" s="2">
        <v>1063.8</v>
      </c>
      <c r="N30" s="2">
        <f t="shared" si="8"/>
        <v>1004.2039999999997</v>
      </c>
      <c r="O30" s="2">
        <f t="shared" si="4"/>
        <v>59.748815977630059</v>
      </c>
      <c r="Q30" s="2">
        <f t="shared" si="5"/>
        <v>4.1856876706908963E-2</v>
      </c>
      <c r="R30" s="2">
        <f t="shared" si="6"/>
        <v>4.1856876706908963E-2</v>
      </c>
    </row>
    <row r="31" spans="1:36" x14ac:dyDescent="0.3">
      <c r="A31">
        <v>956.83</v>
      </c>
      <c r="B31">
        <v>1007.2</v>
      </c>
      <c r="C31">
        <f t="shared" si="0"/>
        <v>-50.370000000000005</v>
      </c>
      <c r="D31">
        <f t="shared" si="1"/>
        <v>50.370000000000005</v>
      </c>
      <c r="I31" s="2">
        <v>1081.3</v>
      </c>
      <c r="J31" s="2">
        <f t="shared" si="2"/>
        <v>1015.1699999999998</v>
      </c>
      <c r="K31" s="2">
        <f t="shared" si="3"/>
        <v>59.10340140075062</v>
      </c>
      <c r="M31" s="2">
        <v>1044.9000000000001</v>
      </c>
      <c r="N31" s="2">
        <f t="shared" si="8"/>
        <v>1008.6939999999998</v>
      </c>
      <c r="O31" s="2">
        <f t="shared" si="4"/>
        <v>59.482856049505607</v>
      </c>
      <c r="Q31" s="2">
        <f t="shared" si="5"/>
        <v>-0.37945464875498658</v>
      </c>
      <c r="R31" s="2">
        <f t="shared" si="6"/>
        <v>0.37945464875498658</v>
      </c>
    </row>
    <row r="32" spans="1:36" x14ac:dyDescent="0.3">
      <c r="A32">
        <v>1042.4000000000001</v>
      </c>
      <c r="B32">
        <v>1014.5</v>
      </c>
      <c r="C32">
        <f t="shared" si="0"/>
        <v>27.900000000000091</v>
      </c>
      <c r="D32">
        <f t="shared" si="1"/>
        <v>27.900000000000091</v>
      </c>
      <c r="I32" s="2">
        <v>1081.3</v>
      </c>
      <c r="J32" s="2">
        <f t="shared" si="2"/>
        <v>1031.5069999999998</v>
      </c>
      <c r="K32" s="2">
        <f t="shared" si="3"/>
        <v>58.167322180072468</v>
      </c>
      <c r="M32" s="2">
        <v>1173.9000000000001</v>
      </c>
      <c r="N32" s="2">
        <f t="shared" si="8"/>
        <v>1036.954</v>
      </c>
      <c r="O32" s="2">
        <f t="shared" si="4"/>
        <v>57.861775932201432</v>
      </c>
      <c r="Q32" s="2">
        <f t="shared" si="5"/>
        <v>0.30554624787103535</v>
      </c>
      <c r="R32" s="2">
        <f t="shared" si="6"/>
        <v>0.30554624787103535</v>
      </c>
    </row>
    <row r="33" spans="1:36" x14ac:dyDescent="0.3">
      <c r="A33">
        <v>1058</v>
      </c>
      <c r="B33">
        <v>1043.5</v>
      </c>
      <c r="C33">
        <f t="shared" si="0"/>
        <v>14.5</v>
      </c>
      <c r="D33">
        <f t="shared" si="1"/>
        <v>14.5</v>
      </c>
      <c r="I33" s="2">
        <v>1042.4000000000001</v>
      </c>
      <c r="J33" s="2">
        <f t="shared" si="2"/>
        <v>1041.6199999999999</v>
      </c>
      <c r="K33" s="2">
        <f t="shared" si="3"/>
        <v>57.602580595610689</v>
      </c>
      <c r="N33" s="2">
        <v>1036.954</v>
      </c>
      <c r="O33" s="2">
        <f t="shared" si="4"/>
        <v>57.861775932201432</v>
      </c>
      <c r="Q33" s="2">
        <f t="shared" si="5"/>
        <v>-0.2591953365907429</v>
      </c>
      <c r="R33" s="2">
        <f t="shared" si="6"/>
        <v>0.2591953365907429</v>
      </c>
    </row>
    <row r="34" spans="1:36" x14ac:dyDescent="0.3">
      <c r="A34">
        <v>1081.3</v>
      </c>
      <c r="B34">
        <v>1043.5</v>
      </c>
      <c r="C34">
        <f t="shared" si="0"/>
        <v>37.799999999999955</v>
      </c>
      <c r="D34">
        <f t="shared" si="1"/>
        <v>37.799999999999955</v>
      </c>
      <c r="I34" s="2">
        <v>980.16</v>
      </c>
      <c r="J34" s="2">
        <f t="shared" si="2"/>
        <v>1031.5059999999999</v>
      </c>
      <c r="K34" s="2">
        <f t="shared" si="3"/>
        <v>58.16737857074996</v>
      </c>
      <c r="M34" s="2">
        <v>1978.3</v>
      </c>
      <c r="N34" s="3">
        <f>AVERAGE(M24:M34)</f>
        <v>1139.712</v>
      </c>
      <c r="O34" s="2">
        <f t="shared" si="4"/>
        <v>52.644878706199464</v>
      </c>
      <c r="Q34" s="2">
        <f t="shared" si="5"/>
        <v>5.5224998645504968</v>
      </c>
      <c r="R34" s="2">
        <f t="shared" si="6"/>
        <v>5.5224998645504968</v>
      </c>
    </row>
    <row r="35" spans="1:36" x14ac:dyDescent="0.3">
      <c r="A35">
        <v>1019.1</v>
      </c>
      <c r="B35">
        <v>1031.9000000000001</v>
      </c>
      <c r="C35">
        <f t="shared" si="0"/>
        <v>-12.800000000000068</v>
      </c>
      <c r="D35">
        <f t="shared" si="1"/>
        <v>12.800000000000068</v>
      </c>
      <c r="I35" s="2">
        <v>995.72</v>
      </c>
      <c r="J35" s="2">
        <f t="shared" si="2"/>
        <v>1022.948</v>
      </c>
      <c r="K35" s="2">
        <f t="shared" si="3"/>
        <v>58.654007828354914</v>
      </c>
      <c r="M35" s="2">
        <v>1002.9</v>
      </c>
      <c r="N35" s="3">
        <f t="shared" ref="N35:N39" si="9">AVERAGE(M25:M35)</f>
        <v>1130.722</v>
      </c>
      <c r="O35" s="2">
        <f t="shared" si="4"/>
        <v>53.063440881136124</v>
      </c>
      <c r="Q35" s="2">
        <f t="shared" si="5"/>
        <v>5.5905669472187896</v>
      </c>
      <c r="R35" s="2">
        <f t="shared" si="6"/>
        <v>5.5905669472187896</v>
      </c>
    </row>
    <row r="36" spans="1:36" x14ac:dyDescent="0.3">
      <c r="A36">
        <v>1003.5</v>
      </c>
      <c r="B36">
        <v>1011.6</v>
      </c>
      <c r="C36">
        <f t="shared" si="0"/>
        <v>-8.1000000000000227</v>
      </c>
      <c r="D36">
        <f t="shared" si="1"/>
        <v>8.1000000000000227</v>
      </c>
      <c r="I36" s="2">
        <v>1089.0999999999999</v>
      </c>
      <c r="J36" s="2">
        <f t="shared" si="2"/>
        <v>1019.838</v>
      </c>
      <c r="K36" s="2">
        <f t="shared" si="3"/>
        <v>58.832873456372482</v>
      </c>
      <c r="M36" s="2">
        <v>1084.0999999999999</v>
      </c>
      <c r="N36" s="3">
        <f t="shared" si="9"/>
        <v>1132.6119999999999</v>
      </c>
      <c r="O36" s="2">
        <f t="shared" si="4"/>
        <v>52.974893432172721</v>
      </c>
      <c r="Q36" s="2">
        <f t="shared" si="5"/>
        <v>5.8579800241997617</v>
      </c>
      <c r="R36" s="2">
        <f t="shared" si="6"/>
        <v>5.8579800241997617</v>
      </c>
    </row>
    <row r="37" spans="1:36" x14ac:dyDescent="0.3">
      <c r="A37">
        <v>1019.1</v>
      </c>
      <c r="B37">
        <v>1032.9000000000001</v>
      </c>
      <c r="C37">
        <f t="shared" si="0"/>
        <v>-13.800000000000068</v>
      </c>
      <c r="D37">
        <f t="shared" si="1"/>
        <v>13.800000000000068</v>
      </c>
      <c r="I37" s="2">
        <v>1073.5</v>
      </c>
      <c r="J37" s="2">
        <f t="shared" si="2"/>
        <v>1024.508</v>
      </c>
      <c r="K37" s="2">
        <f t="shared" si="3"/>
        <v>58.56469642013532</v>
      </c>
      <c r="M37" s="2">
        <v>1071.5</v>
      </c>
      <c r="N37" s="3">
        <f t="shared" si="9"/>
        <v>1128.8920000000001</v>
      </c>
      <c r="O37" s="2">
        <f t="shared" si="4"/>
        <v>53.149459824323316</v>
      </c>
      <c r="Q37" s="2">
        <f t="shared" si="5"/>
        <v>5.4152365958120043</v>
      </c>
      <c r="R37" s="2">
        <f t="shared" si="6"/>
        <v>5.4152365958120043</v>
      </c>
    </row>
    <row r="38" spans="1:36" x14ac:dyDescent="0.3">
      <c r="A38">
        <v>1081.3</v>
      </c>
      <c r="B38">
        <v>1097.5999999999999</v>
      </c>
      <c r="C38">
        <f t="shared" si="0"/>
        <v>-16.299999999999955</v>
      </c>
      <c r="D38">
        <f t="shared" si="1"/>
        <v>16.299999999999955</v>
      </c>
      <c r="I38" s="2">
        <v>1050.2</v>
      </c>
      <c r="J38" s="2">
        <f t="shared" si="2"/>
        <v>1036.1790000000001</v>
      </c>
      <c r="K38" s="2">
        <f t="shared" si="3"/>
        <v>57.905053084457407</v>
      </c>
      <c r="M38" s="2">
        <v>1037.2</v>
      </c>
      <c r="N38" s="3">
        <f t="shared" si="9"/>
        <v>1130.442</v>
      </c>
      <c r="O38" s="2">
        <f t="shared" si="4"/>
        <v>53.076584203347011</v>
      </c>
      <c r="Q38" s="2">
        <f t="shared" si="5"/>
        <v>4.8284688811103962</v>
      </c>
      <c r="R38" s="2">
        <f t="shared" si="6"/>
        <v>4.8284688811103962</v>
      </c>
    </row>
    <row r="39" spans="1:36" x14ac:dyDescent="0.3">
      <c r="A39">
        <v>1081.3</v>
      </c>
      <c r="B39">
        <v>1087</v>
      </c>
      <c r="C39">
        <f t="shared" si="0"/>
        <v>-5.7000000000000455</v>
      </c>
      <c r="D39">
        <f t="shared" si="1"/>
        <v>5.7000000000000455</v>
      </c>
      <c r="I39" s="2">
        <v>956.83</v>
      </c>
      <c r="J39" s="2">
        <f t="shared" si="2"/>
        <v>1039.2909999999999</v>
      </c>
      <c r="K39" s="2">
        <f t="shared" si="3"/>
        <v>57.731665144795834</v>
      </c>
      <c r="M39" s="2">
        <v>1007.2</v>
      </c>
      <c r="N39" s="3">
        <f t="shared" si="9"/>
        <v>1137.684</v>
      </c>
      <c r="O39" s="2">
        <f t="shared" si="4"/>
        <v>52.738721824337865</v>
      </c>
      <c r="Q39" s="2">
        <f t="shared" si="5"/>
        <v>4.9929433204579681</v>
      </c>
      <c r="R39" s="2">
        <f t="shared" si="6"/>
        <v>4.9929433204579681</v>
      </c>
    </row>
    <row r="40" spans="1:36" x14ac:dyDescent="0.3">
      <c r="A40">
        <v>1042.4000000000001</v>
      </c>
      <c r="B40">
        <v>978.26</v>
      </c>
      <c r="C40">
        <f t="shared" si="0"/>
        <v>64.1400000000001</v>
      </c>
      <c r="D40">
        <f t="shared" si="1"/>
        <v>64.1400000000001</v>
      </c>
      <c r="I40" s="2">
        <v>1042.4000000000001</v>
      </c>
      <c r="J40" s="2">
        <f t="shared" si="2"/>
        <v>1039.2909999999999</v>
      </c>
      <c r="K40" s="2">
        <f t="shared" si="3"/>
        <v>57.731665144795834</v>
      </c>
      <c r="M40" s="2">
        <v>1014.5</v>
      </c>
      <c r="N40" s="3">
        <f>AVERAGE(M30:M40)</f>
        <v>1147.8300000000002</v>
      </c>
      <c r="O40" s="2">
        <f t="shared" si="4"/>
        <v>52.272549070855433</v>
      </c>
      <c r="Q40" s="2">
        <f t="shared" si="5"/>
        <v>5.4591160739404003</v>
      </c>
      <c r="R40" s="2">
        <f t="shared" si="6"/>
        <v>5.4591160739404003</v>
      </c>
    </row>
    <row r="41" spans="1:36" x14ac:dyDescent="0.3">
      <c r="A41">
        <v>980.16</v>
      </c>
      <c r="B41">
        <v>1043.5</v>
      </c>
      <c r="C41">
        <f t="shared" si="0"/>
        <v>-63.340000000000032</v>
      </c>
      <c r="D41">
        <f t="shared" si="1"/>
        <v>63.340000000000032</v>
      </c>
      <c r="I41" s="2">
        <v>1058</v>
      </c>
      <c r="J41" s="2">
        <f t="shared" si="2"/>
        <v>1036.961</v>
      </c>
      <c r="K41" s="2">
        <f t="shared" si="3"/>
        <v>57.861385336574855</v>
      </c>
      <c r="M41" s="2">
        <v>1043.5</v>
      </c>
      <c r="N41" s="3">
        <f t="shared" ref="N41" si="10">AVERAGE(M31:M41)</f>
        <v>1145.8000000000002</v>
      </c>
      <c r="O41" s="2">
        <f t="shared" si="4"/>
        <v>52.365159713737121</v>
      </c>
      <c r="Q41" s="2">
        <f t="shared" si="5"/>
        <v>5.4962256228377342</v>
      </c>
      <c r="R41" s="2">
        <f t="shared" si="6"/>
        <v>5.4962256228377342</v>
      </c>
    </row>
    <row r="42" spans="1:36" x14ac:dyDescent="0.3">
      <c r="A42">
        <v>1019.1</v>
      </c>
      <c r="B42">
        <v>1127.0999999999999</v>
      </c>
      <c r="C42">
        <f t="shared" si="0"/>
        <v>-107.99999999999989</v>
      </c>
      <c r="D42">
        <f t="shared" si="1"/>
        <v>107.99999999999989</v>
      </c>
      <c r="I42" s="2">
        <v>1081.3</v>
      </c>
      <c r="J42" s="2">
        <f t="shared" si="2"/>
        <v>1036.9609999999998</v>
      </c>
      <c r="K42" s="2">
        <f t="shared" si="3"/>
        <v>57.86138533657487</v>
      </c>
      <c r="M42" s="2">
        <v>1043.5</v>
      </c>
      <c r="N42" s="3">
        <f>AVERAGE(M32:M42)</f>
        <v>1145.6599999999999</v>
      </c>
      <c r="O42" s="2">
        <f t="shared" si="4"/>
        <v>52.371558752160333</v>
      </c>
      <c r="Q42" s="2">
        <f t="shared" si="5"/>
        <v>5.4898265844145371</v>
      </c>
      <c r="R42" s="2">
        <f t="shared" si="6"/>
        <v>5.4898265844145371</v>
      </c>
    </row>
    <row r="43" spans="1:36" s="1" customFormat="1" x14ac:dyDescent="0.3">
      <c r="A43" s="1">
        <v>1198</v>
      </c>
      <c r="B43" s="1">
        <v>916.43</v>
      </c>
      <c r="C43">
        <f t="shared" si="0"/>
        <v>281.57000000000005</v>
      </c>
      <c r="D43">
        <f t="shared" si="1"/>
        <v>281.57000000000005</v>
      </c>
      <c r="H43" s="2"/>
      <c r="I43" s="2">
        <v>1019.1</v>
      </c>
      <c r="J43" s="2">
        <f t="shared" si="2"/>
        <v>1034.6309999999999</v>
      </c>
      <c r="K43" s="2">
        <f t="shared" si="3"/>
        <v>57.99168979085298</v>
      </c>
      <c r="L43" s="2"/>
      <c r="M43" s="2">
        <v>1031.9000000000001</v>
      </c>
      <c r="N43" s="3">
        <f>AVERAGE(M34:M43)</f>
        <v>1131.4599999999998</v>
      </c>
      <c r="O43" s="2">
        <f t="shared" si="4"/>
        <v>53.028830007247279</v>
      </c>
      <c r="P43" s="2"/>
      <c r="Q43" s="2">
        <f t="shared" si="5"/>
        <v>4.9628597836057011</v>
      </c>
      <c r="R43" s="2">
        <f t="shared" si="6"/>
        <v>4.9628597836057011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x14ac:dyDescent="0.3">
      <c r="A44">
        <v>1143.5</v>
      </c>
      <c r="B44">
        <v>1195.7</v>
      </c>
      <c r="C44">
        <f t="shared" si="0"/>
        <v>-52.200000000000045</v>
      </c>
      <c r="D44">
        <f t="shared" si="1"/>
        <v>52.200000000000045</v>
      </c>
      <c r="I44" s="2">
        <v>1003.5</v>
      </c>
      <c r="J44" s="2">
        <f t="shared" si="2"/>
        <v>1036.9649999999999</v>
      </c>
      <c r="K44" s="2">
        <f t="shared" si="3"/>
        <v>57.861162141441618</v>
      </c>
      <c r="M44" s="2">
        <v>1011.6</v>
      </c>
      <c r="N44" s="3">
        <f t="shared" ref="N44:N51" si="11">AVERAGE(M35:M44)</f>
        <v>1034.79</v>
      </c>
      <c r="O44" s="2">
        <f t="shared" si="4"/>
        <v>57.982779114602963</v>
      </c>
      <c r="Q44" s="2">
        <f t="shared" si="5"/>
        <v>-0.12161697316134479</v>
      </c>
      <c r="R44" s="2">
        <f t="shared" si="6"/>
        <v>0.12161697316134479</v>
      </c>
    </row>
    <row r="45" spans="1:36" x14ac:dyDescent="0.3">
      <c r="A45">
        <v>1019.1</v>
      </c>
      <c r="B45">
        <v>1000</v>
      </c>
      <c r="C45">
        <f t="shared" si="0"/>
        <v>19.100000000000023</v>
      </c>
      <c r="D45">
        <f t="shared" si="1"/>
        <v>19.100000000000023</v>
      </c>
      <c r="I45" s="2">
        <v>1019.1</v>
      </c>
      <c r="J45" s="2">
        <f t="shared" si="2"/>
        <v>1039.3030000000001</v>
      </c>
      <c r="K45" s="2">
        <f t="shared" si="3"/>
        <v>57.730998563460311</v>
      </c>
      <c r="M45" s="2">
        <v>1032.9000000000001</v>
      </c>
      <c r="N45" s="3">
        <f t="shared" si="11"/>
        <v>1037.79</v>
      </c>
      <c r="O45" s="2">
        <f t="shared" si="4"/>
        <v>57.815164917757933</v>
      </c>
      <c r="Q45" s="2">
        <f t="shared" si="5"/>
        <v>-8.4166354297622092E-2</v>
      </c>
      <c r="R45" s="2">
        <f t="shared" si="6"/>
        <v>8.4166354297622092E-2</v>
      </c>
    </row>
    <row r="46" spans="1:36" x14ac:dyDescent="0.3">
      <c r="A46">
        <v>980.16</v>
      </c>
      <c r="B46">
        <v>978.26</v>
      </c>
      <c r="C46">
        <f t="shared" si="0"/>
        <v>1.8999999999999773</v>
      </c>
      <c r="D46">
        <f t="shared" si="1"/>
        <v>1.8999999999999773</v>
      </c>
      <c r="I46" s="2">
        <v>1081.3</v>
      </c>
      <c r="J46" s="2">
        <f t="shared" si="2"/>
        <v>1038.5230000000001</v>
      </c>
      <c r="K46" s="2">
        <f t="shared" si="3"/>
        <v>57.774358391677403</v>
      </c>
      <c r="M46" s="2">
        <v>1097.5999999999999</v>
      </c>
      <c r="N46" s="3">
        <f t="shared" si="11"/>
        <v>1039.1399999999999</v>
      </c>
      <c r="O46" s="2">
        <f t="shared" si="4"/>
        <v>57.740054275651026</v>
      </c>
      <c r="Q46" s="2">
        <f t="shared" si="5"/>
        <v>3.4304116026376619E-2</v>
      </c>
      <c r="R46" s="2">
        <f t="shared" si="6"/>
        <v>3.4304116026376619E-2</v>
      </c>
    </row>
    <row r="47" spans="1:36" x14ac:dyDescent="0.3">
      <c r="A47">
        <v>1019.1</v>
      </c>
      <c r="B47">
        <v>1043.5</v>
      </c>
      <c r="C47">
        <f t="shared" si="0"/>
        <v>-24.399999999999977</v>
      </c>
      <c r="D47">
        <f t="shared" si="1"/>
        <v>24.399999999999977</v>
      </c>
      <c r="I47" s="2">
        <v>1081.3</v>
      </c>
      <c r="J47" s="2">
        <f t="shared" si="2"/>
        <v>1039.3029999999999</v>
      </c>
      <c r="K47" s="2">
        <f t="shared" si="3"/>
        <v>57.730998563460325</v>
      </c>
      <c r="M47" s="2">
        <v>1087</v>
      </c>
      <c r="N47" s="3">
        <f t="shared" si="11"/>
        <v>1040.69</v>
      </c>
      <c r="O47" s="2">
        <f t="shared" si="4"/>
        <v>57.654056443321252</v>
      </c>
      <c r="Q47" s="2">
        <f t="shared" si="5"/>
        <v>7.6942120139072756E-2</v>
      </c>
      <c r="R47" s="2">
        <f t="shared" si="6"/>
        <v>7.6942120139072756E-2</v>
      </c>
    </row>
    <row r="48" spans="1:36" x14ac:dyDescent="0.3">
      <c r="A48">
        <v>1120.2</v>
      </c>
      <c r="B48">
        <v>1130.4000000000001</v>
      </c>
      <c r="C48">
        <f t="shared" si="0"/>
        <v>-10.200000000000045</v>
      </c>
      <c r="D48">
        <f t="shared" si="1"/>
        <v>10.200000000000045</v>
      </c>
      <c r="I48" s="2">
        <v>1042.4000000000001</v>
      </c>
      <c r="J48" s="2">
        <f t="shared" si="2"/>
        <v>1038.5229999999999</v>
      </c>
      <c r="K48" s="2">
        <f t="shared" si="3"/>
        <v>57.774358391677417</v>
      </c>
      <c r="M48" s="2">
        <v>978.26</v>
      </c>
      <c r="N48" s="3">
        <f t="shared" si="11"/>
        <v>1034.796</v>
      </c>
      <c r="O48" s="2">
        <f t="shared" si="4"/>
        <v>57.982442916284946</v>
      </c>
      <c r="Q48" s="2">
        <f t="shared" si="5"/>
        <v>-0.20808452460752846</v>
      </c>
      <c r="R48" s="2">
        <f t="shared" si="6"/>
        <v>0.20808452460752846</v>
      </c>
    </row>
    <row r="49" spans="1:18" x14ac:dyDescent="0.3">
      <c r="A49">
        <v>1159.0999999999999</v>
      </c>
      <c r="B49">
        <v>1130.4000000000001</v>
      </c>
      <c r="C49">
        <f t="shared" si="0"/>
        <v>28.699999999999818</v>
      </c>
      <c r="D49">
        <f t="shared" si="1"/>
        <v>28.699999999999818</v>
      </c>
      <c r="I49" s="2">
        <v>980.16</v>
      </c>
      <c r="J49" s="2">
        <f t="shared" si="2"/>
        <v>1040.856</v>
      </c>
      <c r="K49" s="2">
        <f t="shared" si="3"/>
        <v>57.644861537042587</v>
      </c>
      <c r="M49" s="2">
        <v>1043.5</v>
      </c>
      <c r="N49" s="3">
        <f t="shared" si="11"/>
        <v>1038.4259999999999</v>
      </c>
      <c r="O49" s="2">
        <f t="shared" si="4"/>
        <v>57.779755129397763</v>
      </c>
      <c r="Q49" s="2">
        <f t="shared" si="5"/>
        <v>-0.13489359235517639</v>
      </c>
      <c r="R49" s="2">
        <f t="shared" si="6"/>
        <v>0.13489359235517639</v>
      </c>
    </row>
    <row r="50" spans="1:18" x14ac:dyDescent="0.3">
      <c r="A50">
        <v>1096.8</v>
      </c>
      <c r="B50">
        <v>1028.5</v>
      </c>
      <c r="C50">
        <f t="shared" si="0"/>
        <v>68.299999999999955</v>
      </c>
      <c r="D50">
        <f t="shared" si="1"/>
        <v>68.299999999999955</v>
      </c>
      <c r="I50" s="2">
        <v>1019.1</v>
      </c>
      <c r="J50" s="2">
        <f t="shared" si="2"/>
        <v>1038.5260000000001</v>
      </c>
      <c r="K50" s="2">
        <f t="shared" si="3"/>
        <v>57.774191498335135</v>
      </c>
      <c r="M50" s="2">
        <v>1127.0999999999999</v>
      </c>
      <c r="N50" s="3">
        <f t="shared" si="11"/>
        <v>1049.6860000000001</v>
      </c>
      <c r="O50" s="2">
        <f t="shared" si="4"/>
        <v>57.159950690015862</v>
      </c>
      <c r="Q50" s="2">
        <f t="shared" si="5"/>
        <v>0.61424080831927341</v>
      </c>
      <c r="R50" s="2">
        <f t="shared" si="6"/>
        <v>0.61424080831927341</v>
      </c>
    </row>
    <row r="51" spans="1:18" x14ac:dyDescent="0.3">
      <c r="A51">
        <v>941.27</v>
      </c>
      <c r="B51">
        <v>993.24</v>
      </c>
      <c r="C51">
        <f t="shared" si="0"/>
        <v>-51.970000000000027</v>
      </c>
      <c r="D51">
        <f t="shared" si="1"/>
        <v>51.970000000000027</v>
      </c>
      <c r="I51" s="2">
        <v>1198</v>
      </c>
      <c r="J51" s="2">
        <f t="shared" si="2"/>
        <v>1052.5260000000001</v>
      </c>
      <c r="K51" s="2">
        <f t="shared" si="3"/>
        <v>57.00571767348265</v>
      </c>
      <c r="M51" s="2">
        <v>916.43</v>
      </c>
      <c r="N51" s="3">
        <f t="shared" si="11"/>
        <v>1036.979</v>
      </c>
      <c r="O51" s="2">
        <f t="shared" si="4"/>
        <v>57.860380972035109</v>
      </c>
      <c r="Q51" s="2">
        <f t="shared" si="5"/>
        <v>-0.85466329855245959</v>
      </c>
      <c r="R51" s="2">
        <f t="shared" si="6"/>
        <v>0.85466329855245959</v>
      </c>
    </row>
    <row r="52" spans="1:18" x14ac:dyDescent="0.3">
      <c r="A52">
        <v>956.83</v>
      </c>
      <c r="B52">
        <v>962.32</v>
      </c>
      <c r="C52">
        <f t="shared" si="0"/>
        <v>-5.4900000000000091</v>
      </c>
      <c r="D52">
        <f t="shared" si="1"/>
        <v>5.4900000000000091</v>
      </c>
      <c r="I52" s="2">
        <v>824.58</v>
      </c>
      <c r="J52" s="2">
        <f t="shared" si="2"/>
        <v>1026.854</v>
      </c>
      <c r="K52" s="2">
        <f t="shared" si="3"/>
        <v>58.430896700017719</v>
      </c>
      <c r="N52" s="2">
        <v>1036.979</v>
      </c>
      <c r="O52" s="2">
        <f t="shared" si="4"/>
        <v>57.860380972035109</v>
      </c>
      <c r="Q52" s="2">
        <f t="shared" si="5"/>
        <v>0.57051572798260963</v>
      </c>
      <c r="R52" s="2">
        <f t="shared" si="6"/>
        <v>0.57051572798260963</v>
      </c>
    </row>
    <row r="53" spans="1:18" x14ac:dyDescent="0.3">
      <c r="A53">
        <v>1065.7</v>
      </c>
      <c r="B53">
        <v>1015.9</v>
      </c>
      <c r="C53">
        <f t="shared" si="0"/>
        <v>49.800000000000068</v>
      </c>
      <c r="D53">
        <f t="shared" si="1"/>
        <v>49.800000000000068</v>
      </c>
      <c r="I53" s="2">
        <v>980.16</v>
      </c>
      <c r="J53" s="2">
        <f t="shared" si="2"/>
        <v>1022.96</v>
      </c>
      <c r="K53" s="2">
        <f t="shared" si="3"/>
        <v>58.653319777899426</v>
      </c>
      <c r="N53" s="2">
        <v>1036.979</v>
      </c>
      <c r="O53" s="2">
        <f t="shared" si="4"/>
        <v>57.860380972035109</v>
      </c>
      <c r="Q53" s="2">
        <f t="shared" si="5"/>
        <v>0.79293880586431698</v>
      </c>
      <c r="R53" s="2">
        <f t="shared" si="6"/>
        <v>0.79293880586431698</v>
      </c>
    </row>
    <row r="54" spans="1:18" x14ac:dyDescent="0.3">
      <c r="A54">
        <v>1073.5</v>
      </c>
      <c r="B54">
        <v>1130.4000000000001</v>
      </c>
      <c r="C54">
        <f t="shared" si="0"/>
        <v>-56.900000000000091</v>
      </c>
      <c r="D54">
        <f t="shared" si="1"/>
        <v>56.900000000000091</v>
      </c>
      <c r="I54" s="2">
        <v>1096.8</v>
      </c>
      <c r="J54" s="2">
        <f t="shared" si="2"/>
        <v>1032.29</v>
      </c>
      <c r="K54" s="2">
        <f t="shared" si="3"/>
        <v>58.123201813443899</v>
      </c>
      <c r="M54" s="2">
        <v>3043.5</v>
      </c>
      <c r="N54" s="2">
        <f>AVERAGE(M43:M54)</f>
        <v>1236.979</v>
      </c>
      <c r="O54" s="2">
        <f t="shared" si="4"/>
        <v>48.505269693341596</v>
      </c>
      <c r="Q54" s="2">
        <f t="shared" si="5"/>
        <v>9.6179321201023029</v>
      </c>
      <c r="R54" s="2">
        <f t="shared" si="6"/>
        <v>9.6179321201023029</v>
      </c>
    </row>
    <row r="55" spans="1:18" x14ac:dyDescent="0.3">
      <c r="A55">
        <v>1019.1</v>
      </c>
      <c r="B55">
        <v>978.26</v>
      </c>
      <c r="C55">
        <f t="shared" si="0"/>
        <v>40.840000000000032</v>
      </c>
      <c r="D55">
        <f t="shared" si="1"/>
        <v>40.840000000000032</v>
      </c>
      <c r="I55" s="2">
        <v>1143.5</v>
      </c>
      <c r="J55" s="2">
        <f t="shared" si="2"/>
        <v>1044.73</v>
      </c>
      <c r="K55" s="2">
        <f t="shared" si="3"/>
        <v>57.4311066017057</v>
      </c>
      <c r="M55" s="2">
        <v>1195.7</v>
      </c>
      <c r="N55" s="2">
        <f t="shared" ref="N55:N58" si="12">AVERAGE(M44:M55)</f>
        <v>1253.3590000000002</v>
      </c>
      <c r="O55" s="2">
        <f t="shared" si="4"/>
        <v>47.87136008118982</v>
      </c>
      <c r="Q55" s="2">
        <f t="shared" si="5"/>
        <v>9.5597465205158798</v>
      </c>
      <c r="R55" s="2">
        <f t="shared" si="6"/>
        <v>9.5597465205158798</v>
      </c>
    </row>
    <row r="56" spans="1:18" x14ac:dyDescent="0.3">
      <c r="A56">
        <v>1081.3</v>
      </c>
      <c r="B56">
        <v>1108.7</v>
      </c>
      <c r="C56">
        <f t="shared" si="0"/>
        <v>-27.400000000000091</v>
      </c>
      <c r="D56">
        <f t="shared" si="1"/>
        <v>27.400000000000091</v>
      </c>
      <c r="I56" s="2">
        <v>1019.1</v>
      </c>
      <c r="J56" s="2">
        <f t="shared" si="2"/>
        <v>1038.51</v>
      </c>
      <c r="K56" s="2">
        <f t="shared" si="3"/>
        <v>57.775081607302774</v>
      </c>
      <c r="M56" s="2">
        <v>1000</v>
      </c>
      <c r="N56" s="2">
        <f t="shared" si="12"/>
        <v>1252.1990000000001</v>
      </c>
      <c r="O56" s="2">
        <f t="shared" si="4"/>
        <v>47.915706688793072</v>
      </c>
      <c r="Q56" s="2">
        <f t="shared" si="5"/>
        <v>9.859374918509701</v>
      </c>
      <c r="R56" s="2">
        <f t="shared" si="6"/>
        <v>9.859374918509701</v>
      </c>
    </row>
    <row r="57" spans="1:18" x14ac:dyDescent="0.3">
      <c r="A57">
        <v>1096.8</v>
      </c>
      <c r="B57">
        <v>1100</v>
      </c>
      <c r="C57">
        <f t="shared" si="0"/>
        <v>-3.2000000000000455</v>
      </c>
      <c r="D57">
        <f t="shared" si="1"/>
        <v>3.2000000000000455</v>
      </c>
      <c r="I57" s="2">
        <v>980.16</v>
      </c>
      <c r="J57" s="2">
        <f t="shared" si="2"/>
        <v>1028.3960000000002</v>
      </c>
      <c r="K57" s="2">
        <f t="shared" si="3"/>
        <v>58.343284104566713</v>
      </c>
      <c r="M57" s="2">
        <v>978.26</v>
      </c>
      <c r="N57" s="2">
        <f t="shared" si="12"/>
        <v>1246.7350000000001</v>
      </c>
      <c r="O57" s="2">
        <f t="shared" si="4"/>
        <v>48.125704339735385</v>
      </c>
      <c r="Q57" s="2">
        <f t="shared" si="5"/>
        <v>10.217579764831328</v>
      </c>
      <c r="R57" s="2">
        <f t="shared" si="6"/>
        <v>10.217579764831328</v>
      </c>
    </row>
    <row r="58" spans="1:18" x14ac:dyDescent="0.3">
      <c r="A58">
        <v>1042.4000000000001</v>
      </c>
      <c r="B58">
        <v>1030.4000000000001</v>
      </c>
      <c r="C58">
        <f t="shared" si="0"/>
        <v>12</v>
      </c>
      <c r="D58">
        <f t="shared" si="1"/>
        <v>12</v>
      </c>
      <c r="I58" s="2">
        <v>1019.1</v>
      </c>
      <c r="J58" s="2">
        <f t="shared" si="2"/>
        <v>1026.066</v>
      </c>
      <c r="K58" s="2">
        <f t="shared" si="3"/>
        <v>58.475770564466615</v>
      </c>
      <c r="M58" s="2">
        <v>1043.5</v>
      </c>
      <c r="N58" s="2">
        <f t="shared" si="12"/>
        <v>1241.3250000000003</v>
      </c>
      <c r="O58" s="2">
        <f t="shared" si="4"/>
        <v>48.335448009183722</v>
      </c>
      <c r="Q58" s="2">
        <f t="shared" si="5"/>
        <v>10.140322555282893</v>
      </c>
      <c r="R58" s="2">
        <f t="shared" si="6"/>
        <v>10.140322555282893</v>
      </c>
    </row>
    <row r="59" spans="1:18" x14ac:dyDescent="0.3">
      <c r="A59">
        <v>1019.1</v>
      </c>
      <c r="B59">
        <v>1036.2</v>
      </c>
      <c r="C59">
        <f t="shared" si="0"/>
        <v>-17.100000000000023</v>
      </c>
      <c r="D59">
        <f t="shared" si="1"/>
        <v>17.100000000000023</v>
      </c>
      <c r="I59" s="2">
        <v>1120.2</v>
      </c>
      <c r="J59" s="2">
        <f t="shared" si="2"/>
        <v>1040.0700000000002</v>
      </c>
      <c r="K59" s="2">
        <f t="shared" si="3"/>
        <v>57.688424817560346</v>
      </c>
      <c r="M59" s="2">
        <v>1130.4000000000001</v>
      </c>
      <c r="N59" s="2">
        <f>AVERAGE(M48:M59)</f>
        <v>1245.665</v>
      </c>
      <c r="O59" s="2">
        <f t="shared" si="4"/>
        <v>48.167043306185853</v>
      </c>
      <c r="Q59" s="2">
        <f t="shared" si="5"/>
        <v>9.5213815113744928</v>
      </c>
      <c r="R59" s="2">
        <f t="shared" si="6"/>
        <v>9.5213815113744928</v>
      </c>
    </row>
    <row r="60" spans="1:18" x14ac:dyDescent="0.3">
      <c r="A60">
        <v>1120.2</v>
      </c>
      <c r="B60">
        <v>1115.9000000000001</v>
      </c>
      <c r="C60">
        <f t="shared" si="0"/>
        <v>4.2999999999999545</v>
      </c>
      <c r="D60">
        <f t="shared" si="1"/>
        <v>4.2999999999999545</v>
      </c>
      <c r="I60" s="2">
        <v>1159.0999999999999</v>
      </c>
      <c r="J60" s="2">
        <f t="shared" si="2"/>
        <v>1054.0700000000002</v>
      </c>
      <c r="K60" s="2">
        <f t="shared" si="3"/>
        <v>56.922215792120056</v>
      </c>
      <c r="M60" s="2">
        <v>1130.4000000000001</v>
      </c>
      <c r="N60" s="2">
        <f t="shared" ref="N60" si="13">AVERAGE(M49:M60)</f>
        <v>1260.8789999999999</v>
      </c>
      <c r="O60" s="2">
        <f t="shared" si="4"/>
        <v>47.58585082311626</v>
      </c>
      <c r="Q60" s="2">
        <f t="shared" si="5"/>
        <v>9.336364969003796</v>
      </c>
      <c r="R60" s="2">
        <f t="shared" si="6"/>
        <v>9.336364969003796</v>
      </c>
    </row>
    <row r="61" spans="1:18" x14ac:dyDescent="0.3">
      <c r="A61">
        <v>1058</v>
      </c>
      <c r="B61">
        <v>1084.0999999999999</v>
      </c>
      <c r="C61">
        <f t="shared" si="0"/>
        <v>-26.099999999999909</v>
      </c>
      <c r="D61">
        <f t="shared" si="1"/>
        <v>26.099999999999909</v>
      </c>
      <c r="I61" s="2">
        <v>1096.8</v>
      </c>
      <c r="J61" s="2">
        <f t="shared" si="2"/>
        <v>1043.95</v>
      </c>
      <c r="K61" s="2">
        <f t="shared" si="3"/>
        <v>57.474016954835001</v>
      </c>
      <c r="M61" s="2">
        <v>1028.5</v>
      </c>
      <c r="N61" s="2">
        <f>AVERAGE(M50:M61)</f>
        <v>1259.3789999999999</v>
      </c>
      <c r="O61" s="2">
        <f t="shared" si="4"/>
        <v>47.642528579561834</v>
      </c>
      <c r="Q61" s="2">
        <f t="shared" si="5"/>
        <v>9.8314883752731674</v>
      </c>
      <c r="R61" s="2">
        <f t="shared" si="6"/>
        <v>9.8314883752731674</v>
      </c>
    </row>
    <row r="62" spans="1:18" x14ac:dyDescent="0.3">
      <c r="A62">
        <v>980.16</v>
      </c>
      <c r="B62">
        <v>920.57</v>
      </c>
      <c r="C62">
        <f t="shared" si="0"/>
        <v>59.589999999999918</v>
      </c>
      <c r="D62">
        <f t="shared" si="1"/>
        <v>59.589999999999918</v>
      </c>
      <c r="I62" s="2">
        <v>941.27</v>
      </c>
      <c r="J62" s="2">
        <f t="shared" si="2"/>
        <v>1055.6190000000001</v>
      </c>
      <c r="K62" s="2">
        <f t="shared" si="3"/>
        <v>56.838688958800468</v>
      </c>
      <c r="M62" s="2">
        <v>993.24</v>
      </c>
      <c r="N62" s="2">
        <f>AVERAGE(M51:M62)</f>
        <v>1245.9929999999999</v>
      </c>
      <c r="O62" s="2">
        <f t="shared" si="4"/>
        <v>48.15436362804607</v>
      </c>
      <c r="Q62" s="2">
        <f t="shared" si="5"/>
        <v>8.6843253307543975</v>
      </c>
      <c r="R62" s="2">
        <f t="shared" si="6"/>
        <v>8.6843253307543975</v>
      </c>
    </row>
    <row r="63" spans="1:18" x14ac:dyDescent="0.3">
      <c r="A63">
        <v>995.72</v>
      </c>
      <c r="B63">
        <v>1035</v>
      </c>
      <c r="C63">
        <f t="shared" si="0"/>
        <v>-39.279999999999973</v>
      </c>
      <c r="D63">
        <f t="shared" si="1"/>
        <v>39.279999999999973</v>
      </c>
      <c r="I63" s="2">
        <v>956.83</v>
      </c>
      <c r="J63" s="2">
        <f t="shared" si="2"/>
        <v>1053.2860000000001</v>
      </c>
      <c r="K63" s="2">
        <f t="shared" si="3"/>
        <v>56.964585117432492</v>
      </c>
      <c r="M63" s="2">
        <v>962.32</v>
      </c>
      <c r="N63" s="3">
        <f>AVERAGE(M54:M63)</f>
        <v>1250.5819999999999</v>
      </c>
      <c r="O63" s="2">
        <f t="shared" si="4"/>
        <v>47.977661600758694</v>
      </c>
      <c r="Q63" s="2">
        <f t="shared" si="5"/>
        <v>8.986923516673798</v>
      </c>
      <c r="R63" s="2">
        <f t="shared" si="6"/>
        <v>8.986923516673798</v>
      </c>
    </row>
    <row r="64" spans="1:18" x14ac:dyDescent="0.3">
      <c r="A64">
        <v>1143.5</v>
      </c>
      <c r="B64">
        <v>1112.5999999999999</v>
      </c>
      <c r="C64">
        <f t="shared" si="0"/>
        <v>30.900000000000091</v>
      </c>
      <c r="D64">
        <f t="shared" si="1"/>
        <v>30.900000000000091</v>
      </c>
      <c r="I64" s="2">
        <v>1065.7</v>
      </c>
      <c r="J64" s="2">
        <f t="shared" si="2"/>
        <v>1050.1759999999999</v>
      </c>
      <c r="K64" s="2">
        <f t="shared" si="3"/>
        <v>57.133280516789569</v>
      </c>
      <c r="M64" s="2">
        <v>1015.9</v>
      </c>
      <c r="N64" s="3">
        <f t="shared" ref="N64:N78" si="14">AVERAGE(M55:M64)</f>
        <v>1047.8219999999999</v>
      </c>
      <c r="O64" s="2">
        <f t="shared" si="4"/>
        <v>57.261634132514878</v>
      </c>
      <c r="Q64" s="2">
        <f t="shared" si="5"/>
        <v>-0.12835361572530957</v>
      </c>
      <c r="R64" s="2">
        <f t="shared" si="6"/>
        <v>0.12835361572530957</v>
      </c>
    </row>
    <row r="65" spans="1:36" x14ac:dyDescent="0.3">
      <c r="A65">
        <v>1112.4000000000001</v>
      </c>
      <c r="B65">
        <v>1108.7</v>
      </c>
      <c r="C65">
        <f t="shared" si="0"/>
        <v>3.7000000000000455</v>
      </c>
      <c r="D65">
        <f t="shared" si="1"/>
        <v>3.7000000000000455</v>
      </c>
      <c r="I65" s="2">
        <v>1073.5</v>
      </c>
      <c r="J65" s="2">
        <f t="shared" si="2"/>
        <v>1043.1759999999999</v>
      </c>
      <c r="K65" s="2">
        <f t="shared" si="3"/>
        <v>57.516660659370999</v>
      </c>
      <c r="M65" s="2">
        <v>1130.4000000000001</v>
      </c>
      <c r="N65" s="3">
        <f t="shared" si="14"/>
        <v>1041.2919999999999</v>
      </c>
      <c r="O65" s="2">
        <f t="shared" si="4"/>
        <v>57.62072502237605</v>
      </c>
      <c r="Q65" s="2">
        <f t="shared" si="5"/>
        <v>-0.10406436300505106</v>
      </c>
      <c r="R65" s="2">
        <f t="shared" si="6"/>
        <v>0.10406436300505106</v>
      </c>
    </row>
    <row r="66" spans="1:36" x14ac:dyDescent="0.3">
      <c r="A66">
        <v>1026.8</v>
      </c>
      <c r="B66">
        <v>1000</v>
      </c>
      <c r="C66">
        <f t="shared" si="0"/>
        <v>26.799999999999955</v>
      </c>
      <c r="D66">
        <f t="shared" si="1"/>
        <v>26.799999999999955</v>
      </c>
      <c r="I66" s="2">
        <v>1019.1</v>
      </c>
      <c r="J66" s="2">
        <f t="shared" si="2"/>
        <v>1043.1759999999999</v>
      </c>
      <c r="K66" s="2">
        <f t="shared" si="3"/>
        <v>57.516660659370999</v>
      </c>
      <c r="M66" s="2">
        <v>978.26</v>
      </c>
      <c r="N66" s="3">
        <f t="shared" si="14"/>
        <v>1039.1179999999999</v>
      </c>
      <c r="O66" s="2">
        <f t="shared" si="4"/>
        <v>57.741276736617017</v>
      </c>
      <c r="Q66" s="2">
        <f t="shared" si="5"/>
        <v>-0.22461607724601862</v>
      </c>
      <c r="R66" s="2">
        <f t="shared" si="6"/>
        <v>0.22461607724601862</v>
      </c>
    </row>
    <row r="67" spans="1:36" s="1" customFormat="1" x14ac:dyDescent="0.3">
      <c r="A67" s="1">
        <v>1011.3</v>
      </c>
      <c r="B67" s="1">
        <v>1001</v>
      </c>
      <c r="C67">
        <f t="shared" ref="C67:C98" si="15">A67-B67</f>
        <v>10.299999999999955</v>
      </c>
      <c r="D67">
        <f t="shared" ref="D67:D98" si="16">ABS(C67)</f>
        <v>10.299999999999955</v>
      </c>
      <c r="H67" s="2"/>
      <c r="I67" s="2">
        <v>1081.3</v>
      </c>
      <c r="J67" s="2">
        <f t="shared" si="2"/>
        <v>1053.29</v>
      </c>
      <c r="K67" s="2">
        <f t="shared" si="3"/>
        <v>56.964368787323529</v>
      </c>
      <c r="L67" s="2"/>
      <c r="M67" s="2">
        <v>1108.7</v>
      </c>
      <c r="N67" s="3">
        <f t="shared" si="14"/>
        <v>1052.162</v>
      </c>
      <c r="O67" s="2">
        <f t="shared" si="4"/>
        <v>57.025439048359473</v>
      </c>
      <c r="P67" s="2"/>
      <c r="Q67" s="2">
        <f t="shared" si="5"/>
        <v>-6.1070261035943929E-2</v>
      </c>
      <c r="R67" s="2">
        <f t="shared" si="6"/>
        <v>6.1070261035943929E-2</v>
      </c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3">
      <c r="A68">
        <v>1073.5</v>
      </c>
      <c r="B68">
        <v>1107.2</v>
      </c>
      <c r="C68">
        <f t="shared" si="15"/>
        <v>-33.700000000000045</v>
      </c>
      <c r="D68">
        <f t="shared" si="16"/>
        <v>33.700000000000045</v>
      </c>
      <c r="I68" s="2">
        <v>1096.8</v>
      </c>
      <c r="J68" s="2">
        <f t="shared" si="2"/>
        <v>1061.06</v>
      </c>
      <c r="K68" s="2">
        <f t="shared" si="3"/>
        <v>56.547226358547114</v>
      </c>
      <c r="M68" s="2">
        <v>1100</v>
      </c>
      <c r="N68" s="3">
        <f t="shared" si="14"/>
        <v>1057.8120000000001</v>
      </c>
      <c r="O68" s="2">
        <f t="shared" si="4"/>
        <v>56.720853989177655</v>
      </c>
      <c r="Q68" s="2">
        <f t="shared" si="5"/>
        <v>-0.17362763063054132</v>
      </c>
      <c r="R68" s="2">
        <f t="shared" si="6"/>
        <v>0.17362763063054132</v>
      </c>
    </row>
    <row r="69" spans="1:36" x14ac:dyDescent="0.3">
      <c r="A69">
        <v>1019.1</v>
      </c>
      <c r="B69">
        <v>1000</v>
      </c>
      <c r="C69">
        <f t="shared" si="15"/>
        <v>19.100000000000023</v>
      </c>
      <c r="D69">
        <f t="shared" si="16"/>
        <v>19.100000000000023</v>
      </c>
      <c r="I69" s="2">
        <v>1042.4000000000001</v>
      </c>
      <c r="J69" s="2">
        <f t="shared" si="2"/>
        <v>1053.28</v>
      </c>
      <c r="K69" s="2">
        <f t="shared" si="3"/>
        <v>56.964909615676746</v>
      </c>
      <c r="M69" s="2">
        <v>1030.4000000000001</v>
      </c>
      <c r="N69" s="3">
        <f t="shared" si="14"/>
        <v>1047.8120000000001</v>
      </c>
      <c r="O69" s="2">
        <f t="shared" si="4"/>
        <v>57.262180620187586</v>
      </c>
      <c r="Q69" s="2">
        <f t="shared" si="5"/>
        <v>-0.29727100451083999</v>
      </c>
      <c r="R69" s="2">
        <f t="shared" si="6"/>
        <v>0.29727100451083999</v>
      </c>
    </row>
    <row r="70" spans="1:36" x14ac:dyDescent="0.3">
      <c r="A70">
        <v>980.16</v>
      </c>
      <c r="B70">
        <v>956.52</v>
      </c>
      <c r="C70">
        <f t="shared" si="15"/>
        <v>23.639999999999986</v>
      </c>
      <c r="D70">
        <f t="shared" si="16"/>
        <v>23.639999999999986</v>
      </c>
      <c r="I70" s="2">
        <v>1019.1</v>
      </c>
      <c r="J70" s="2">
        <f t="shared" si="2"/>
        <v>1039.2800000000002</v>
      </c>
      <c r="K70" s="2">
        <f t="shared" si="3"/>
        <v>57.732276191209287</v>
      </c>
      <c r="M70" s="2">
        <v>1036.2</v>
      </c>
      <c r="N70" s="3">
        <f t="shared" si="14"/>
        <v>1038.3920000000001</v>
      </c>
      <c r="O70" s="2">
        <f t="shared" si="4"/>
        <v>57.781647008066315</v>
      </c>
      <c r="Q70" s="2">
        <f t="shared" si="5"/>
        <v>-4.9370816857027933E-2</v>
      </c>
      <c r="R70" s="2">
        <f t="shared" si="6"/>
        <v>4.9370816857027933E-2</v>
      </c>
    </row>
    <row r="71" spans="1:36" x14ac:dyDescent="0.3">
      <c r="A71">
        <v>1034.5999999999999</v>
      </c>
      <c r="B71">
        <v>1021.7</v>
      </c>
      <c r="C71">
        <f t="shared" si="15"/>
        <v>12.899999999999864</v>
      </c>
      <c r="D71">
        <f t="shared" si="16"/>
        <v>12.899999999999864</v>
      </c>
      <c r="I71" s="2">
        <v>1120.2</v>
      </c>
      <c r="J71" s="2">
        <f t="shared" si="2"/>
        <v>1041.6200000000003</v>
      </c>
      <c r="K71" s="2">
        <f t="shared" si="3"/>
        <v>57.602580595610661</v>
      </c>
      <c r="M71" s="2">
        <v>1115.9000000000001</v>
      </c>
      <c r="N71" s="3">
        <f t="shared" si="14"/>
        <v>1047.1320000000001</v>
      </c>
      <c r="O71" s="2">
        <f t="shared" si="4"/>
        <v>57.299366269009063</v>
      </c>
      <c r="Q71" s="2">
        <f t="shared" si="5"/>
        <v>0.30321432660159786</v>
      </c>
      <c r="R71" s="2">
        <f t="shared" si="6"/>
        <v>0.30321432660159786</v>
      </c>
    </row>
    <row r="72" spans="1:36" x14ac:dyDescent="0.3">
      <c r="A72">
        <v>1042.4000000000001</v>
      </c>
      <c r="B72">
        <v>1025.5999999999999</v>
      </c>
      <c r="C72">
        <f t="shared" si="15"/>
        <v>16.800000000000182</v>
      </c>
      <c r="D72">
        <f t="shared" si="16"/>
        <v>16.800000000000182</v>
      </c>
      <c r="I72" s="2">
        <v>1058</v>
      </c>
      <c r="J72" s="2">
        <f t="shared" si="2"/>
        <v>1053.2930000000001</v>
      </c>
      <c r="K72" s="2">
        <f t="shared" si="3"/>
        <v>56.964206540820072</v>
      </c>
      <c r="M72" s="2">
        <v>1084.0999999999999</v>
      </c>
      <c r="N72" s="3">
        <f t="shared" si="14"/>
        <v>1056.2180000000001</v>
      </c>
      <c r="O72" s="2">
        <f t="shared" si="4"/>
        <v>56.8064547280959</v>
      </c>
      <c r="Q72" s="2">
        <f t="shared" si="5"/>
        <v>0.15775181272417171</v>
      </c>
      <c r="R72" s="2">
        <f t="shared" si="6"/>
        <v>0.15775181272417171</v>
      </c>
    </row>
    <row r="73" spans="1:36" x14ac:dyDescent="0.3">
      <c r="A73">
        <v>972.38</v>
      </c>
      <c r="B73">
        <v>1039.5999999999999</v>
      </c>
      <c r="C73">
        <f t="shared" si="15"/>
        <v>-67.219999999999914</v>
      </c>
      <c r="D73">
        <f t="shared" si="16"/>
        <v>67.219999999999914</v>
      </c>
      <c r="I73" s="2">
        <v>980.16</v>
      </c>
      <c r="J73" s="2">
        <f t="shared" si="2"/>
        <v>1055.626</v>
      </c>
      <c r="K73" s="2">
        <f t="shared" si="3"/>
        <v>56.838312053700839</v>
      </c>
      <c r="M73" s="2">
        <v>920.57</v>
      </c>
      <c r="N73" s="3">
        <f t="shared" si="14"/>
        <v>1052.0430000000001</v>
      </c>
      <c r="O73" s="2">
        <f t="shared" si="4"/>
        <v>57.031889380947348</v>
      </c>
      <c r="Q73" s="2">
        <f t="shared" si="5"/>
        <v>-0.19357732724650845</v>
      </c>
      <c r="R73" s="2">
        <f t="shared" si="6"/>
        <v>0.19357732724650845</v>
      </c>
    </row>
    <row r="74" spans="1:36" x14ac:dyDescent="0.3">
      <c r="A74">
        <v>1042.4000000000001</v>
      </c>
      <c r="B74">
        <v>1027.0999999999999</v>
      </c>
      <c r="C74">
        <f t="shared" si="15"/>
        <v>15.300000000000182</v>
      </c>
      <c r="D74">
        <f t="shared" si="16"/>
        <v>15.300000000000182</v>
      </c>
      <c r="I74" s="2">
        <v>995.72</v>
      </c>
      <c r="J74" s="2">
        <f t="shared" si="2"/>
        <v>1048.6280000000002</v>
      </c>
      <c r="K74" s="2">
        <f t="shared" si="3"/>
        <v>57.217621501619249</v>
      </c>
      <c r="M74" s="2">
        <v>1035</v>
      </c>
      <c r="N74" s="3">
        <f t="shared" si="14"/>
        <v>1053.953</v>
      </c>
      <c r="O74" s="2">
        <f t="shared" si="4"/>
        <v>56.928534763884159</v>
      </c>
      <c r="Q74" s="2">
        <f t="shared" si="5"/>
        <v>0.28908673773509008</v>
      </c>
      <c r="R74" s="2">
        <f t="shared" si="6"/>
        <v>0.28908673773509008</v>
      </c>
    </row>
    <row r="75" spans="1:36" x14ac:dyDescent="0.3">
      <c r="A75">
        <v>1034.5999999999999</v>
      </c>
      <c r="B75">
        <v>1016.4</v>
      </c>
      <c r="C75">
        <f t="shared" si="15"/>
        <v>18.199999999999932</v>
      </c>
      <c r="D75">
        <f t="shared" si="16"/>
        <v>18.199999999999932</v>
      </c>
      <c r="I75" s="2">
        <v>1143.5</v>
      </c>
      <c r="J75" s="2">
        <f t="shared" si="2"/>
        <v>1055.6280000000002</v>
      </c>
      <c r="K75" s="2">
        <f t="shared" si="3"/>
        <v>56.838204367447617</v>
      </c>
      <c r="M75" s="2">
        <v>1112.5999999999999</v>
      </c>
      <c r="N75" s="3">
        <f t="shared" si="14"/>
        <v>1052.1730000000002</v>
      </c>
      <c r="O75" s="2">
        <f t="shared" si="4"/>
        <v>57.024842872797521</v>
      </c>
      <c r="Q75" s="2">
        <f t="shared" si="5"/>
        <v>-0.18663850534990445</v>
      </c>
      <c r="R75" s="2">
        <f t="shared" si="6"/>
        <v>0.18663850534990445</v>
      </c>
    </row>
    <row r="76" spans="1:36" x14ac:dyDescent="0.3">
      <c r="A76">
        <v>1096.8</v>
      </c>
      <c r="B76">
        <v>1065.2</v>
      </c>
      <c r="C76">
        <f t="shared" si="15"/>
        <v>31.599999999999909</v>
      </c>
      <c r="D76">
        <f t="shared" si="16"/>
        <v>31.599999999999909</v>
      </c>
      <c r="I76" s="2">
        <v>1112.4000000000001</v>
      </c>
      <c r="J76" s="2">
        <f t="shared" ref="J76:J116" si="17">AVERAGE(I67:I76)</f>
        <v>1064.9580000000001</v>
      </c>
      <c r="K76" s="2">
        <f t="shared" ref="K76:K116" si="18">60000/J76</f>
        <v>56.340250038029666</v>
      </c>
      <c r="M76" s="2">
        <v>1108.7</v>
      </c>
      <c r="N76" s="3">
        <f t="shared" si="14"/>
        <v>1065.2170000000001</v>
      </c>
      <c r="O76" s="2">
        <f t="shared" ref="O76:O116" si="19">60000/N76</f>
        <v>56.326551303631085</v>
      </c>
      <c r="Q76" s="2">
        <f t="shared" ref="Q76:Q116" si="20">60000/J76-60000/N76</f>
        <v>1.3698734398580825E-2</v>
      </c>
      <c r="R76" s="2">
        <f t="shared" ref="R76:R116" si="21">ABS(Q76)</f>
        <v>1.3698734398580825E-2</v>
      </c>
    </row>
    <row r="77" spans="1:36" x14ac:dyDescent="0.3">
      <c r="A77">
        <v>980.16</v>
      </c>
      <c r="B77">
        <v>1021.7</v>
      </c>
      <c r="C77">
        <f t="shared" si="15"/>
        <v>-41.540000000000077</v>
      </c>
      <c r="D77">
        <f t="shared" si="16"/>
        <v>41.540000000000077</v>
      </c>
      <c r="I77" s="2">
        <v>1026.8</v>
      </c>
      <c r="J77" s="2">
        <f t="shared" si="17"/>
        <v>1059.508</v>
      </c>
      <c r="K77" s="2">
        <f t="shared" si="18"/>
        <v>56.630058479973719</v>
      </c>
      <c r="M77" s="2">
        <v>1000</v>
      </c>
      <c r="N77" s="3">
        <f>AVERAGE(M68:M77)</f>
        <v>1054.3470000000002</v>
      </c>
      <c r="O77" s="2">
        <f t="shared" si="19"/>
        <v>56.907261081977744</v>
      </c>
      <c r="Q77" s="2">
        <f t="shared" si="20"/>
        <v>-0.27720260200402436</v>
      </c>
      <c r="R77" s="2">
        <f t="shared" si="21"/>
        <v>0.27720260200402436</v>
      </c>
    </row>
    <row r="78" spans="1:36" x14ac:dyDescent="0.3">
      <c r="A78">
        <v>1058</v>
      </c>
      <c r="B78">
        <v>1074.4000000000001</v>
      </c>
      <c r="C78">
        <f t="shared" si="15"/>
        <v>-16.400000000000091</v>
      </c>
      <c r="D78">
        <f t="shared" si="16"/>
        <v>16.400000000000091</v>
      </c>
      <c r="I78" s="2">
        <v>1011.3</v>
      </c>
      <c r="J78" s="2">
        <f t="shared" si="17"/>
        <v>1050.9579999999999</v>
      </c>
      <c r="K78" s="2">
        <f t="shared" si="18"/>
        <v>57.090768613017843</v>
      </c>
      <c r="M78" s="2">
        <v>1001</v>
      </c>
      <c r="N78" s="3">
        <f t="shared" si="14"/>
        <v>1044.4470000000001</v>
      </c>
      <c r="O78" s="2">
        <f t="shared" si="19"/>
        <v>57.446667949642247</v>
      </c>
      <c r="Q78" s="2">
        <f t="shared" si="20"/>
        <v>-0.35589933662440387</v>
      </c>
      <c r="R78" s="2">
        <f t="shared" si="21"/>
        <v>0.35589933662440387</v>
      </c>
    </row>
    <row r="79" spans="1:36" s="1" customFormat="1" x14ac:dyDescent="0.3">
      <c r="A79" s="1">
        <v>1081.3</v>
      </c>
      <c r="B79" s="1">
        <v>1056</v>
      </c>
      <c r="C79">
        <f t="shared" si="15"/>
        <v>25.299999999999955</v>
      </c>
      <c r="D79">
        <f t="shared" si="16"/>
        <v>25.299999999999955</v>
      </c>
      <c r="H79" s="2"/>
      <c r="I79" s="2">
        <v>941.27</v>
      </c>
      <c r="J79" s="2">
        <f t="shared" si="17"/>
        <v>1040.8449999999998</v>
      </c>
      <c r="K79" s="2">
        <f t="shared" si="18"/>
        <v>57.645470747325504</v>
      </c>
      <c r="L79" s="2"/>
      <c r="M79" s="2"/>
      <c r="N79" s="2">
        <v>1044.4469999999999</v>
      </c>
      <c r="O79" s="2">
        <f t="shared" si="19"/>
        <v>57.446667949642254</v>
      </c>
      <c r="P79" s="2"/>
      <c r="Q79" s="2">
        <f t="shared" si="20"/>
        <v>0.19880279768324982</v>
      </c>
      <c r="R79" s="2">
        <f t="shared" si="21"/>
        <v>0.19880279768324982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x14ac:dyDescent="0.3">
      <c r="A80">
        <v>1081.3</v>
      </c>
      <c r="B80">
        <v>1065.2</v>
      </c>
      <c r="C80">
        <f t="shared" si="15"/>
        <v>16.099999999999909</v>
      </c>
      <c r="D80">
        <f t="shared" si="16"/>
        <v>16.099999999999909</v>
      </c>
      <c r="I80" s="2">
        <v>879.04</v>
      </c>
      <c r="J80" s="2">
        <f t="shared" si="17"/>
        <v>1026.8389999999999</v>
      </c>
      <c r="K80" s="2">
        <f t="shared" si="18"/>
        <v>58.431750254908515</v>
      </c>
      <c r="N80" s="2">
        <v>1044.4469999999999</v>
      </c>
      <c r="O80" s="2">
        <f t="shared" si="19"/>
        <v>57.446667949642254</v>
      </c>
      <c r="Q80" s="2">
        <f t="shared" si="20"/>
        <v>0.98508230526626051</v>
      </c>
      <c r="R80" s="2">
        <f t="shared" si="21"/>
        <v>0.98508230526626051</v>
      </c>
    </row>
    <row r="81" spans="1:20" x14ac:dyDescent="0.3">
      <c r="A81">
        <v>1112.4000000000001</v>
      </c>
      <c r="B81">
        <v>1108.7</v>
      </c>
      <c r="C81">
        <f t="shared" si="15"/>
        <v>3.7000000000000455</v>
      </c>
      <c r="D81">
        <f t="shared" si="16"/>
        <v>3.7000000000000455</v>
      </c>
      <c r="I81" s="2">
        <v>941.27</v>
      </c>
      <c r="J81" s="2">
        <f t="shared" si="17"/>
        <v>1008.9460000000003</v>
      </c>
      <c r="K81" s="2">
        <f t="shared" si="18"/>
        <v>59.467999278454926</v>
      </c>
      <c r="M81" s="2">
        <v>2803.4</v>
      </c>
      <c r="N81" s="2">
        <f>AVERAGE(M70:M81)</f>
        <v>1221.7469999999998</v>
      </c>
      <c r="O81" s="2">
        <f t="shared" si="19"/>
        <v>49.110003953355324</v>
      </c>
      <c r="Q81" s="2">
        <f t="shared" si="20"/>
        <v>10.357995325099601</v>
      </c>
      <c r="R81" s="2">
        <f t="shared" si="21"/>
        <v>10.357995325099601</v>
      </c>
    </row>
    <row r="82" spans="1:20" x14ac:dyDescent="0.3">
      <c r="A82">
        <v>1019.1</v>
      </c>
      <c r="B82">
        <v>1087</v>
      </c>
      <c r="C82">
        <f t="shared" si="15"/>
        <v>-67.899999999999977</v>
      </c>
      <c r="D82">
        <f t="shared" si="16"/>
        <v>67.899999999999977</v>
      </c>
      <c r="I82" s="2">
        <v>1073.5</v>
      </c>
      <c r="J82" s="2">
        <f t="shared" si="17"/>
        <v>1010.4960000000001</v>
      </c>
      <c r="K82" s="2">
        <f t="shared" si="18"/>
        <v>59.376781303439095</v>
      </c>
      <c r="N82" s="2">
        <v>1221.7470000000001</v>
      </c>
      <c r="O82" s="2">
        <f t="shared" si="19"/>
        <v>49.110003953355317</v>
      </c>
      <c r="Q82" s="2">
        <f t="shared" si="20"/>
        <v>10.266777350083778</v>
      </c>
      <c r="R82" s="2">
        <f t="shared" si="21"/>
        <v>10.266777350083778</v>
      </c>
    </row>
    <row r="83" spans="1:20" x14ac:dyDescent="0.3">
      <c r="A83">
        <v>1019.1</v>
      </c>
      <c r="B83">
        <v>993.72</v>
      </c>
      <c r="C83">
        <f t="shared" si="15"/>
        <v>25.379999999999995</v>
      </c>
      <c r="D83">
        <f t="shared" si="16"/>
        <v>25.379999999999995</v>
      </c>
      <c r="I83" s="2">
        <v>1143.5</v>
      </c>
      <c r="J83" s="2">
        <f t="shared" si="17"/>
        <v>1026.83</v>
      </c>
      <c r="K83" s="2">
        <f t="shared" si="18"/>
        <v>58.43226239981302</v>
      </c>
      <c r="M83" s="2">
        <v>2218.8000000000002</v>
      </c>
      <c r="N83" s="2">
        <f>AVERAGE(M71:M83)</f>
        <v>1340.0070000000001</v>
      </c>
      <c r="O83" s="2">
        <f t="shared" si="19"/>
        <v>44.775885499105598</v>
      </c>
      <c r="Q83" s="2">
        <f t="shared" si="20"/>
        <v>13.656376900707421</v>
      </c>
      <c r="R83" s="2">
        <f t="shared" si="21"/>
        <v>13.656376900707421</v>
      </c>
    </row>
    <row r="84" spans="1:20" x14ac:dyDescent="0.3">
      <c r="A84">
        <v>1096.8</v>
      </c>
      <c r="B84">
        <v>1088.9000000000001</v>
      </c>
      <c r="C84">
        <f t="shared" si="15"/>
        <v>7.8999999999998636</v>
      </c>
      <c r="D84">
        <f t="shared" si="16"/>
        <v>7.8999999999998636</v>
      </c>
      <c r="I84" s="2">
        <v>1073.5</v>
      </c>
      <c r="J84" s="2">
        <f t="shared" si="17"/>
        <v>1034.6079999999999</v>
      </c>
      <c r="K84" s="2">
        <f t="shared" si="18"/>
        <v>57.992978983344422</v>
      </c>
      <c r="M84" s="2">
        <v>1107.2</v>
      </c>
      <c r="N84" s="2">
        <f t="shared" ref="N84:N90" si="22">AVERAGE(M72:M84)</f>
        <v>1339.1370000000002</v>
      </c>
      <c r="O84" s="2">
        <f t="shared" si="19"/>
        <v>44.804975144440036</v>
      </c>
      <c r="Q84" s="2">
        <f t="shared" si="20"/>
        <v>13.188003838904386</v>
      </c>
      <c r="R84" s="2">
        <f t="shared" si="21"/>
        <v>13.188003838904386</v>
      </c>
    </row>
    <row r="85" spans="1:20" x14ac:dyDescent="0.3">
      <c r="A85">
        <v>1143.5</v>
      </c>
      <c r="B85">
        <v>1134.8</v>
      </c>
      <c r="C85">
        <f t="shared" si="15"/>
        <v>8.7000000000000455</v>
      </c>
      <c r="D85">
        <f t="shared" si="16"/>
        <v>8.7000000000000455</v>
      </c>
      <c r="I85" s="2">
        <v>1019.1</v>
      </c>
      <c r="J85" s="2">
        <f t="shared" si="17"/>
        <v>1022.168</v>
      </c>
      <c r="K85" s="2">
        <f t="shared" si="18"/>
        <v>58.698765760618606</v>
      </c>
      <c r="M85" s="2">
        <v>1000</v>
      </c>
      <c r="N85" s="2">
        <f t="shared" si="22"/>
        <v>1330.7270000000001</v>
      </c>
      <c r="O85" s="2">
        <f t="shared" si="19"/>
        <v>45.088136033912285</v>
      </c>
      <c r="Q85" s="2">
        <f t="shared" si="20"/>
        <v>13.610629726706321</v>
      </c>
      <c r="R85" s="2">
        <f t="shared" si="21"/>
        <v>13.610629726706321</v>
      </c>
    </row>
    <row r="86" spans="1:20" x14ac:dyDescent="0.3">
      <c r="A86">
        <v>1081.3</v>
      </c>
      <c r="B86">
        <v>1087</v>
      </c>
      <c r="C86">
        <f t="shared" si="15"/>
        <v>-5.7000000000000455</v>
      </c>
      <c r="D86">
        <f t="shared" si="16"/>
        <v>5.7000000000000455</v>
      </c>
      <c r="I86" s="2">
        <v>980.16</v>
      </c>
      <c r="J86" s="2">
        <f t="shared" si="17"/>
        <v>1008.9440000000001</v>
      </c>
      <c r="K86" s="2">
        <f t="shared" si="18"/>
        <v>59.468117160119881</v>
      </c>
      <c r="M86" s="2">
        <v>956.52</v>
      </c>
      <c r="N86" s="2">
        <f t="shared" si="22"/>
        <v>1334.3220000000001</v>
      </c>
      <c r="O86" s="2">
        <f t="shared" si="19"/>
        <v>44.966657223668648</v>
      </c>
      <c r="Q86" s="2">
        <f t="shared" si="20"/>
        <v>14.501459936451234</v>
      </c>
      <c r="R86" s="2">
        <f t="shared" si="21"/>
        <v>14.501459936451234</v>
      </c>
    </row>
    <row r="87" spans="1:20" x14ac:dyDescent="0.3">
      <c r="A87">
        <v>1096.8</v>
      </c>
      <c r="B87">
        <v>1043.5</v>
      </c>
      <c r="C87">
        <f t="shared" si="15"/>
        <v>53.299999999999955</v>
      </c>
      <c r="D87">
        <f t="shared" si="16"/>
        <v>53.299999999999955</v>
      </c>
      <c r="I87" s="2">
        <v>1034.5999999999999</v>
      </c>
      <c r="J87" s="2">
        <f t="shared" si="17"/>
        <v>1009.7239999999999</v>
      </c>
      <c r="K87" s="2">
        <f t="shared" si="18"/>
        <v>59.422178733990677</v>
      </c>
      <c r="M87" s="2">
        <v>1021.7</v>
      </c>
      <c r="N87" s="2">
        <f t="shared" si="22"/>
        <v>1332.9920000000002</v>
      </c>
      <c r="O87" s="2">
        <f t="shared" si="19"/>
        <v>45.011522949875165</v>
      </c>
      <c r="Q87" s="2">
        <f t="shared" si="20"/>
        <v>14.410655784115512</v>
      </c>
      <c r="R87" s="2">
        <f t="shared" si="21"/>
        <v>14.410655784115512</v>
      </c>
      <c r="T87" s="4"/>
    </row>
    <row r="88" spans="1:20" x14ac:dyDescent="0.3">
      <c r="A88">
        <v>1073.5</v>
      </c>
      <c r="B88">
        <v>1157</v>
      </c>
      <c r="C88">
        <f t="shared" si="15"/>
        <v>-83.5</v>
      </c>
      <c r="D88">
        <f t="shared" si="16"/>
        <v>83.5</v>
      </c>
      <c r="I88" s="2">
        <v>1042.4000000000001</v>
      </c>
      <c r="J88" s="2">
        <f t="shared" si="17"/>
        <v>1012.8340000000001</v>
      </c>
      <c r="K88" s="2">
        <f t="shared" si="18"/>
        <v>59.23971746604083</v>
      </c>
      <c r="M88" s="2">
        <v>1025.5999999999999</v>
      </c>
      <c r="N88" s="2">
        <f t="shared" si="22"/>
        <v>1324.2920000000001</v>
      </c>
      <c r="O88" s="2">
        <f t="shared" si="19"/>
        <v>45.3072283152054</v>
      </c>
      <c r="Q88" s="2">
        <f t="shared" si="20"/>
        <v>13.93248915083543</v>
      </c>
      <c r="R88" s="2">
        <f t="shared" si="21"/>
        <v>13.93248915083543</v>
      </c>
      <c r="T88" s="4"/>
    </row>
    <row r="89" spans="1:20" x14ac:dyDescent="0.3">
      <c r="A89">
        <v>1120.2</v>
      </c>
      <c r="B89">
        <v>1088.9000000000001</v>
      </c>
      <c r="C89">
        <f t="shared" si="15"/>
        <v>31.299999999999955</v>
      </c>
      <c r="D89">
        <f t="shared" si="16"/>
        <v>31.299999999999955</v>
      </c>
      <c r="I89" s="2">
        <v>972.38</v>
      </c>
      <c r="J89" s="2">
        <f t="shared" si="17"/>
        <v>1015.9449999999999</v>
      </c>
      <c r="K89" s="2">
        <f t="shared" si="18"/>
        <v>59.058315164698882</v>
      </c>
      <c r="M89" s="2">
        <v>1039.5999999999999</v>
      </c>
      <c r="N89" s="2">
        <f t="shared" si="22"/>
        <v>1317.3820000000001</v>
      </c>
      <c r="O89" s="2">
        <f t="shared" si="19"/>
        <v>45.54487612552775</v>
      </c>
      <c r="Q89" s="2">
        <f t="shared" si="20"/>
        <v>13.513439039171132</v>
      </c>
      <c r="R89" s="2">
        <f t="shared" si="21"/>
        <v>13.513439039171132</v>
      </c>
      <c r="T89" s="4"/>
    </row>
    <row r="90" spans="1:20" x14ac:dyDescent="0.3">
      <c r="A90">
        <v>980.16</v>
      </c>
      <c r="B90">
        <v>971.5</v>
      </c>
      <c r="C90">
        <f t="shared" si="15"/>
        <v>8.6599999999999682</v>
      </c>
      <c r="D90">
        <f t="shared" si="16"/>
        <v>8.6599999999999682</v>
      </c>
      <c r="I90" s="2">
        <v>1042.4000000000001</v>
      </c>
      <c r="J90" s="2">
        <f t="shared" si="17"/>
        <v>1032.2809999999999</v>
      </c>
      <c r="K90" s="2">
        <f t="shared" si="18"/>
        <v>58.12370856385035</v>
      </c>
      <c r="M90" s="2">
        <v>1027.0999999999999</v>
      </c>
      <c r="N90" s="2">
        <f t="shared" si="22"/>
        <v>1320.0920000000001</v>
      </c>
      <c r="O90" s="2">
        <f t="shared" si="19"/>
        <v>45.451377631256001</v>
      </c>
      <c r="Q90" s="2">
        <f t="shared" si="20"/>
        <v>12.672330932594349</v>
      </c>
      <c r="R90" s="2">
        <f t="shared" si="21"/>
        <v>12.672330932594349</v>
      </c>
      <c r="T90" s="4"/>
    </row>
    <row r="91" spans="1:20" x14ac:dyDescent="0.3">
      <c r="A91">
        <v>980.16</v>
      </c>
      <c r="B91">
        <v>984.06</v>
      </c>
      <c r="C91">
        <f t="shared" si="15"/>
        <v>-3.8999999999999773</v>
      </c>
      <c r="D91">
        <f t="shared" si="16"/>
        <v>3.8999999999999773</v>
      </c>
      <c r="I91" s="2">
        <v>1034.5999999999999</v>
      </c>
      <c r="J91" s="2">
        <f t="shared" si="17"/>
        <v>1041.614</v>
      </c>
      <c r="K91" s="2">
        <f t="shared" si="18"/>
        <v>57.602912403251104</v>
      </c>
      <c r="M91" s="2">
        <v>1016.4</v>
      </c>
      <c r="N91" s="3">
        <f>AVERAGE(M81:M91)</f>
        <v>1321.6320000000001</v>
      </c>
      <c r="O91" s="2">
        <f t="shared" si="19"/>
        <v>45.398416503232362</v>
      </c>
      <c r="Q91" s="2">
        <f t="shared" si="20"/>
        <v>12.204495900018742</v>
      </c>
      <c r="R91" s="2">
        <f t="shared" si="21"/>
        <v>12.204495900018742</v>
      </c>
      <c r="T91" s="4"/>
    </row>
    <row r="92" spans="1:20" x14ac:dyDescent="0.3">
      <c r="A92">
        <v>1159.0999999999999</v>
      </c>
      <c r="B92">
        <v>1124.5999999999999</v>
      </c>
      <c r="C92">
        <f t="shared" si="15"/>
        <v>34.5</v>
      </c>
      <c r="D92">
        <f t="shared" si="16"/>
        <v>34.5</v>
      </c>
      <c r="I92" s="2">
        <v>1096.8</v>
      </c>
      <c r="J92" s="2">
        <f t="shared" si="17"/>
        <v>1043.944</v>
      </c>
      <c r="K92" s="2">
        <f t="shared" si="18"/>
        <v>57.474347282996028</v>
      </c>
      <c r="M92" s="2">
        <v>1065.2</v>
      </c>
      <c r="N92" s="3">
        <f>AVERAGE(M83:M92)</f>
        <v>1147.8120000000001</v>
      </c>
      <c r="O92" s="2">
        <f t="shared" si="19"/>
        <v>52.273368809526296</v>
      </c>
      <c r="Q92" s="2">
        <f t="shared" si="20"/>
        <v>5.200978473469732</v>
      </c>
      <c r="R92" s="2">
        <f t="shared" si="21"/>
        <v>5.200978473469732</v>
      </c>
      <c r="T92" s="4"/>
    </row>
    <row r="93" spans="1:20" x14ac:dyDescent="0.3">
      <c r="A93">
        <v>1112.4000000000001</v>
      </c>
      <c r="B93">
        <v>1130.4000000000001</v>
      </c>
      <c r="C93">
        <f t="shared" si="15"/>
        <v>-18</v>
      </c>
      <c r="D93">
        <f t="shared" si="16"/>
        <v>18</v>
      </c>
      <c r="I93" s="2">
        <v>980.16</v>
      </c>
      <c r="J93" s="2">
        <f t="shared" si="17"/>
        <v>1027.6100000000001</v>
      </c>
      <c r="K93" s="2">
        <f t="shared" si="18"/>
        <v>58.38790981014197</v>
      </c>
      <c r="M93" s="2">
        <v>1021.7</v>
      </c>
      <c r="N93" s="3">
        <f t="shared" ref="N93:N95" si="23">AVERAGE(M84:M93)</f>
        <v>1028.1020000000003</v>
      </c>
      <c r="O93" s="2">
        <f t="shared" si="19"/>
        <v>58.359968174364006</v>
      </c>
      <c r="Q93" s="2">
        <f t="shared" si="20"/>
        <v>2.7941635777963825E-2</v>
      </c>
      <c r="R93" s="2">
        <f t="shared" si="21"/>
        <v>2.7941635777963825E-2</v>
      </c>
      <c r="T93" s="4"/>
    </row>
    <row r="94" spans="1:20" x14ac:dyDescent="0.3">
      <c r="A94">
        <v>1003.5</v>
      </c>
      <c r="B94">
        <v>1000</v>
      </c>
      <c r="C94">
        <f t="shared" si="15"/>
        <v>3.5</v>
      </c>
      <c r="D94">
        <f t="shared" si="16"/>
        <v>3.5</v>
      </c>
      <c r="I94" s="2">
        <v>1058</v>
      </c>
      <c r="J94" s="2">
        <f t="shared" si="17"/>
        <v>1026.06</v>
      </c>
      <c r="K94" s="2">
        <f t="shared" si="18"/>
        <v>58.476112508040465</v>
      </c>
      <c r="M94" s="2">
        <v>1074.4000000000001</v>
      </c>
      <c r="N94" s="3">
        <f t="shared" si="23"/>
        <v>1024.8219999999999</v>
      </c>
      <c r="O94" s="2">
        <f t="shared" si="19"/>
        <v>58.54675250921624</v>
      </c>
      <c r="Q94" s="2">
        <f t="shared" si="20"/>
        <v>-7.0640001175775069E-2</v>
      </c>
      <c r="R94" s="2">
        <f t="shared" si="21"/>
        <v>7.0640001175775069E-2</v>
      </c>
      <c r="T94" s="4"/>
    </row>
    <row r="95" spans="1:20" x14ac:dyDescent="0.3">
      <c r="A95">
        <v>1003.5</v>
      </c>
      <c r="B95">
        <v>1021.7</v>
      </c>
      <c r="C95">
        <f t="shared" si="15"/>
        <v>-18.200000000000045</v>
      </c>
      <c r="D95">
        <f t="shared" si="16"/>
        <v>18.200000000000045</v>
      </c>
      <c r="I95" s="2">
        <v>1081.3</v>
      </c>
      <c r="J95" s="2">
        <f t="shared" si="17"/>
        <v>1032.28</v>
      </c>
      <c r="K95" s="2">
        <f t="shared" si="18"/>
        <v>58.123764869996513</v>
      </c>
      <c r="M95" s="2">
        <v>1056</v>
      </c>
      <c r="N95" s="3">
        <f t="shared" si="23"/>
        <v>1030.422</v>
      </c>
      <c r="O95" s="2">
        <f t="shared" si="19"/>
        <v>58.228570430367363</v>
      </c>
      <c r="Q95" s="2">
        <f t="shared" si="20"/>
        <v>-0.10480556037084909</v>
      </c>
      <c r="R95" s="2">
        <f t="shared" si="21"/>
        <v>0.10480556037084909</v>
      </c>
      <c r="T95" s="4"/>
    </row>
    <row r="96" spans="1:20" x14ac:dyDescent="0.3">
      <c r="A96">
        <v>1089.0999999999999</v>
      </c>
      <c r="B96">
        <v>1101</v>
      </c>
      <c r="C96">
        <f t="shared" si="15"/>
        <v>-11.900000000000091</v>
      </c>
      <c r="D96">
        <f t="shared" si="16"/>
        <v>11.900000000000091</v>
      </c>
      <c r="I96" s="2">
        <v>1019.1</v>
      </c>
      <c r="J96" s="2">
        <f t="shared" si="17"/>
        <v>1036.174</v>
      </c>
      <c r="K96" s="2">
        <f t="shared" si="18"/>
        <v>57.905332502070117</v>
      </c>
      <c r="N96" s="2">
        <v>1030.442</v>
      </c>
      <c r="O96" s="2">
        <f t="shared" si="19"/>
        <v>58.227440263498579</v>
      </c>
      <c r="Q96" s="2">
        <f t="shared" si="20"/>
        <v>-0.32210776142846242</v>
      </c>
      <c r="R96" s="2">
        <f t="shared" si="21"/>
        <v>0.32210776142846242</v>
      </c>
      <c r="T96" s="4"/>
    </row>
    <row r="97" spans="1:20" x14ac:dyDescent="0.3">
      <c r="A97">
        <v>1104.5999999999999</v>
      </c>
      <c r="B97">
        <v>1094.7</v>
      </c>
      <c r="C97">
        <f t="shared" si="15"/>
        <v>9.8999999999998636</v>
      </c>
      <c r="D97">
        <f t="shared" si="16"/>
        <v>9.8999999999998636</v>
      </c>
      <c r="I97" s="2">
        <v>956.83</v>
      </c>
      <c r="J97" s="2">
        <f t="shared" si="17"/>
        <v>1028.3969999999999</v>
      </c>
      <c r="K97" s="2">
        <f t="shared" si="18"/>
        <v>58.343227372308554</v>
      </c>
      <c r="M97" s="2">
        <v>1978.3</v>
      </c>
      <c r="N97" s="3">
        <f>AVERAGE(M87:M97)</f>
        <v>1132.5999999999999</v>
      </c>
      <c r="O97" s="2">
        <f t="shared" si="19"/>
        <v>52.97545470598623</v>
      </c>
      <c r="Q97" s="2">
        <f t="shared" si="20"/>
        <v>5.367772666322324</v>
      </c>
      <c r="R97" s="2">
        <f t="shared" si="21"/>
        <v>5.367772666322324</v>
      </c>
      <c r="T97" s="4"/>
    </row>
    <row r="98" spans="1:20" x14ac:dyDescent="0.3">
      <c r="A98">
        <v>1058</v>
      </c>
      <c r="B98">
        <v>1016.4</v>
      </c>
      <c r="C98">
        <f t="shared" si="15"/>
        <v>41.600000000000023</v>
      </c>
      <c r="D98">
        <f t="shared" si="16"/>
        <v>41.600000000000023</v>
      </c>
      <c r="I98" s="2">
        <v>1081.3</v>
      </c>
      <c r="J98" s="2">
        <f t="shared" si="17"/>
        <v>1032.2869999999998</v>
      </c>
      <c r="K98" s="2">
        <f t="shared" si="18"/>
        <v>58.123370729264259</v>
      </c>
      <c r="M98" s="2">
        <v>1065.2</v>
      </c>
      <c r="N98" s="3">
        <f t="shared" ref="N98:N104" si="24">AVERAGE(M88:M98)</f>
        <v>1136.95</v>
      </c>
      <c r="O98" s="2">
        <f t="shared" si="19"/>
        <v>52.77276925106645</v>
      </c>
      <c r="Q98" s="2">
        <f t="shared" si="20"/>
        <v>5.3506014781978095</v>
      </c>
      <c r="R98" s="2">
        <f t="shared" si="21"/>
        <v>5.3506014781978095</v>
      </c>
    </row>
    <row r="99" spans="1:20" x14ac:dyDescent="0.3">
      <c r="I99" s="2">
        <v>1112.4000000000001</v>
      </c>
      <c r="J99" s="2">
        <f t="shared" si="17"/>
        <v>1046.289</v>
      </c>
      <c r="K99" s="2">
        <f t="shared" si="18"/>
        <v>57.345532639643544</v>
      </c>
      <c r="M99" s="2">
        <v>1108.7</v>
      </c>
      <c r="N99" s="3">
        <f t="shared" si="24"/>
        <v>1145.26</v>
      </c>
      <c r="O99" s="2">
        <f t="shared" si="19"/>
        <v>52.38985033966086</v>
      </c>
      <c r="Q99" s="2">
        <f t="shared" si="20"/>
        <v>4.9556822999826835</v>
      </c>
      <c r="R99" s="2">
        <f t="shared" si="21"/>
        <v>4.9556822999826835</v>
      </c>
    </row>
    <row r="100" spans="1:20" x14ac:dyDescent="0.3">
      <c r="B100" t="s">
        <v>0</v>
      </c>
      <c r="C100">
        <f>AVERAGE(C2:C98)</f>
        <v>1.6405154639175175</v>
      </c>
      <c r="D100">
        <f>AVERAGE(D2:D98)</f>
        <v>28.654123711340219</v>
      </c>
      <c r="I100" s="2">
        <v>1019.1</v>
      </c>
      <c r="J100" s="2">
        <f t="shared" si="17"/>
        <v>1043.9590000000001</v>
      </c>
      <c r="K100" s="2">
        <f t="shared" si="18"/>
        <v>57.473521469712885</v>
      </c>
      <c r="M100" s="2">
        <v>1087</v>
      </c>
      <c r="N100" s="3">
        <f t="shared" si="24"/>
        <v>1150</v>
      </c>
      <c r="O100" s="2">
        <f t="shared" si="19"/>
        <v>52.173913043478258</v>
      </c>
      <c r="Q100" s="2">
        <f t="shared" si="20"/>
        <v>5.2996084262346272</v>
      </c>
      <c r="R100" s="2">
        <f t="shared" si="21"/>
        <v>5.2996084262346272</v>
      </c>
    </row>
    <row r="101" spans="1:20" x14ac:dyDescent="0.3">
      <c r="I101" s="2">
        <v>1019.1</v>
      </c>
      <c r="J101" s="2">
        <f t="shared" si="17"/>
        <v>1042.4090000000001</v>
      </c>
      <c r="K101" s="2">
        <f t="shared" si="18"/>
        <v>57.558981167660676</v>
      </c>
      <c r="M101" s="2">
        <v>993.72</v>
      </c>
      <c r="N101" s="3">
        <f t="shared" si="24"/>
        <v>1146.662</v>
      </c>
      <c r="O101" s="2">
        <f t="shared" si="19"/>
        <v>52.325794349163047</v>
      </c>
      <c r="Q101" s="2">
        <f t="shared" si="20"/>
        <v>5.2331868184976287</v>
      </c>
      <c r="R101" s="2">
        <f t="shared" si="21"/>
        <v>5.2331868184976287</v>
      </c>
    </row>
    <row r="102" spans="1:20" x14ac:dyDescent="0.3">
      <c r="I102" s="2">
        <v>1096.8</v>
      </c>
      <c r="J102" s="2">
        <f t="shared" si="17"/>
        <v>1042.4090000000001</v>
      </c>
      <c r="K102" s="2">
        <f t="shared" si="18"/>
        <v>57.558981167660676</v>
      </c>
      <c r="M102" s="2">
        <v>1088.9000000000001</v>
      </c>
      <c r="N102" s="3">
        <f t="shared" si="24"/>
        <v>1153.9119999999998</v>
      </c>
      <c r="O102" s="2">
        <f t="shared" si="19"/>
        <v>51.997032702667113</v>
      </c>
      <c r="Q102" s="2">
        <f t="shared" si="20"/>
        <v>5.5619484649935629</v>
      </c>
      <c r="R102" s="2">
        <f t="shared" si="21"/>
        <v>5.5619484649935629</v>
      </c>
    </row>
    <row r="103" spans="1:20" x14ac:dyDescent="0.3">
      <c r="I103" s="2">
        <v>1143.5</v>
      </c>
      <c r="J103" s="2">
        <f t="shared" si="17"/>
        <v>1058.7429999999999</v>
      </c>
      <c r="K103" s="2">
        <f t="shared" si="18"/>
        <v>56.67097680929178</v>
      </c>
      <c r="M103" s="2">
        <v>1134.8</v>
      </c>
      <c r="N103" s="3">
        <f t="shared" si="24"/>
        <v>1160.8719999999998</v>
      </c>
      <c r="O103" s="2">
        <f t="shared" si="19"/>
        <v>51.68528485483327</v>
      </c>
      <c r="Q103" s="2">
        <f t="shared" si="20"/>
        <v>4.9856919544585097</v>
      </c>
      <c r="R103" s="2">
        <f t="shared" si="21"/>
        <v>4.9856919544585097</v>
      </c>
    </row>
    <row r="104" spans="1:20" x14ac:dyDescent="0.3">
      <c r="I104" s="2">
        <v>1081.3</v>
      </c>
      <c r="J104" s="2">
        <f t="shared" si="17"/>
        <v>1061.0729999999999</v>
      </c>
      <c r="K104" s="2">
        <f t="shared" si="18"/>
        <v>56.546533556126683</v>
      </c>
      <c r="M104" s="2">
        <v>1087</v>
      </c>
      <c r="N104" s="3">
        <f t="shared" si="24"/>
        <v>1167.4019999999998</v>
      </c>
      <c r="O104" s="2">
        <f t="shared" si="19"/>
        <v>51.396177152343419</v>
      </c>
      <c r="Q104" s="2">
        <f t="shared" si="20"/>
        <v>5.1503564037832632</v>
      </c>
      <c r="R104" s="2">
        <f t="shared" si="21"/>
        <v>5.1503564037832632</v>
      </c>
    </row>
    <row r="105" spans="1:20" x14ac:dyDescent="0.3">
      <c r="I105" s="2">
        <v>1096.8</v>
      </c>
      <c r="J105" s="2">
        <f t="shared" si="17"/>
        <v>1062.623</v>
      </c>
      <c r="K105" s="2">
        <f t="shared" si="18"/>
        <v>56.464051690957184</v>
      </c>
      <c r="M105" s="2">
        <v>1043.5</v>
      </c>
      <c r="N105" s="3">
        <f>AVERAGE(M95:M105)</f>
        <v>1164.3119999999999</v>
      </c>
      <c r="O105" s="2">
        <f t="shared" si="19"/>
        <v>51.532578896378297</v>
      </c>
      <c r="Q105" s="2">
        <f t="shared" si="20"/>
        <v>4.9314727945788874</v>
      </c>
      <c r="R105" s="2">
        <f t="shared" si="21"/>
        <v>4.9314727945788874</v>
      </c>
    </row>
    <row r="106" spans="1:20" x14ac:dyDescent="0.3">
      <c r="I106" s="2">
        <v>1073.5</v>
      </c>
      <c r="J106" s="2">
        <f t="shared" si="17"/>
        <v>1068.0629999999999</v>
      </c>
      <c r="K106" s="2">
        <f t="shared" si="18"/>
        <v>56.17646150086653</v>
      </c>
      <c r="M106" s="2">
        <v>1157</v>
      </c>
      <c r="N106" s="3">
        <f>AVERAGE(M97:M106)</f>
        <v>1174.4119999999998</v>
      </c>
      <c r="O106" s="2">
        <f t="shared" si="19"/>
        <v>51.089396225515415</v>
      </c>
      <c r="Q106" s="2">
        <f t="shared" si="20"/>
        <v>5.0870652753511152</v>
      </c>
      <c r="R106" s="2">
        <f t="shared" si="21"/>
        <v>5.0870652753511152</v>
      </c>
    </row>
    <row r="107" spans="1:20" x14ac:dyDescent="0.3">
      <c r="I107" s="2">
        <v>1120.2</v>
      </c>
      <c r="J107" s="2">
        <f t="shared" si="17"/>
        <v>1084.4000000000001</v>
      </c>
      <c r="K107" s="2">
        <f t="shared" si="18"/>
        <v>55.330136481003315</v>
      </c>
      <c r="M107" s="2">
        <v>1088.9000000000001</v>
      </c>
      <c r="N107" s="3">
        <f t="shared" ref="N107:N115" si="25">AVERAGE(M98:M107)</f>
        <v>1085.472</v>
      </c>
      <c r="O107" s="2">
        <f t="shared" si="19"/>
        <v>55.275493057398073</v>
      </c>
      <c r="Q107" s="2">
        <f t="shared" si="20"/>
        <v>5.4643423605241992E-2</v>
      </c>
      <c r="R107" s="2">
        <f t="shared" si="21"/>
        <v>5.4643423605241992E-2</v>
      </c>
    </row>
    <row r="108" spans="1:20" x14ac:dyDescent="0.3">
      <c r="I108" s="2">
        <v>980.16</v>
      </c>
      <c r="J108" s="2">
        <f t="shared" si="17"/>
        <v>1074.2860000000001</v>
      </c>
      <c r="K108" s="2">
        <f t="shared" si="18"/>
        <v>55.851048975784842</v>
      </c>
      <c r="M108" s="2">
        <v>971.5</v>
      </c>
      <c r="N108" s="3">
        <f t="shared" si="25"/>
        <v>1076.1019999999999</v>
      </c>
      <c r="O108" s="2">
        <f t="shared" si="19"/>
        <v>55.756796288827644</v>
      </c>
      <c r="Q108" s="2">
        <f t="shared" si="20"/>
        <v>9.4252686957197795E-2</v>
      </c>
      <c r="R108" s="2">
        <f t="shared" si="21"/>
        <v>9.4252686957197795E-2</v>
      </c>
    </row>
    <row r="109" spans="1:20" x14ac:dyDescent="0.3">
      <c r="I109" s="2">
        <v>980.16</v>
      </c>
      <c r="J109" s="2">
        <f t="shared" si="17"/>
        <v>1061.0620000000001</v>
      </c>
      <c r="K109" s="2">
        <f t="shared" si="18"/>
        <v>56.54711977245438</v>
      </c>
      <c r="M109" s="2">
        <v>984.06</v>
      </c>
      <c r="N109" s="3">
        <f t="shared" si="25"/>
        <v>1063.6379999999999</v>
      </c>
      <c r="O109" s="2">
        <f t="shared" si="19"/>
        <v>56.410169625380071</v>
      </c>
      <c r="Q109" s="2">
        <f t="shared" si="20"/>
        <v>0.13695014707430886</v>
      </c>
      <c r="R109" s="2">
        <f t="shared" si="21"/>
        <v>0.13695014707430886</v>
      </c>
    </row>
    <row r="110" spans="1:20" x14ac:dyDescent="0.3">
      <c r="I110" s="2">
        <v>1159.0999999999999</v>
      </c>
      <c r="J110" s="2">
        <f t="shared" si="17"/>
        <v>1075.0620000000001</v>
      </c>
      <c r="K110" s="2">
        <f t="shared" si="18"/>
        <v>55.810734636700019</v>
      </c>
      <c r="M110" s="2">
        <v>1124.5999999999999</v>
      </c>
      <c r="N110" s="3">
        <f t="shared" si="25"/>
        <v>1067.3979999999999</v>
      </c>
      <c r="O110" s="2">
        <f t="shared" si="19"/>
        <v>56.211460017725351</v>
      </c>
      <c r="Q110" s="2">
        <f t="shared" si="20"/>
        <v>-0.40072538102533173</v>
      </c>
      <c r="R110" s="2">
        <f t="shared" si="21"/>
        <v>0.40072538102533173</v>
      </c>
    </row>
    <row r="111" spans="1:20" x14ac:dyDescent="0.3">
      <c r="I111" s="2">
        <v>1112.4000000000001</v>
      </c>
      <c r="J111" s="2">
        <f t="shared" si="17"/>
        <v>1084.3920000000001</v>
      </c>
      <c r="K111" s="2">
        <f t="shared" si="18"/>
        <v>55.330544673881768</v>
      </c>
      <c r="M111" s="2">
        <v>1130.4000000000001</v>
      </c>
      <c r="N111" s="3">
        <f t="shared" si="25"/>
        <v>1081.066</v>
      </c>
      <c r="O111" s="2">
        <f t="shared" si="19"/>
        <v>55.500774235800591</v>
      </c>
      <c r="Q111" s="2">
        <f t="shared" si="20"/>
        <v>-0.17022956191882344</v>
      </c>
      <c r="R111" s="2">
        <f t="shared" si="21"/>
        <v>0.17022956191882344</v>
      </c>
    </row>
    <row r="112" spans="1:20" x14ac:dyDescent="0.3">
      <c r="I112" s="2">
        <v>1003.5</v>
      </c>
      <c r="J112" s="2">
        <f t="shared" si="17"/>
        <v>1075.0619999999999</v>
      </c>
      <c r="K112" s="2">
        <f t="shared" si="18"/>
        <v>55.810734636700026</v>
      </c>
      <c r="M112" s="2">
        <v>1000</v>
      </c>
      <c r="N112" s="3">
        <f t="shared" si="25"/>
        <v>1072.1759999999999</v>
      </c>
      <c r="O112" s="2">
        <f t="shared" si="19"/>
        <v>55.960961633164708</v>
      </c>
      <c r="Q112" s="2">
        <f t="shared" si="20"/>
        <v>-0.15022699646468141</v>
      </c>
      <c r="R112" s="2">
        <f t="shared" si="21"/>
        <v>0.15022699646468141</v>
      </c>
    </row>
    <row r="113" spans="9:18" x14ac:dyDescent="0.3">
      <c r="I113" s="2">
        <v>1003.5</v>
      </c>
      <c r="J113" s="2">
        <f t="shared" si="17"/>
        <v>1061.0619999999999</v>
      </c>
      <c r="K113" s="2">
        <f t="shared" si="18"/>
        <v>56.547119772454394</v>
      </c>
      <c r="M113" s="2">
        <v>1021.7</v>
      </c>
      <c r="N113" s="3">
        <f t="shared" si="25"/>
        <v>1060.866</v>
      </c>
      <c r="O113" s="2">
        <f t="shared" si="19"/>
        <v>56.557567119692777</v>
      </c>
      <c r="Q113" s="2">
        <f t="shared" si="20"/>
        <v>-1.0447347238383031E-2</v>
      </c>
      <c r="R113" s="2">
        <f t="shared" si="21"/>
        <v>1.0447347238383031E-2</v>
      </c>
    </row>
    <row r="114" spans="9:18" x14ac:dyDescent="0.3">
      <c r="I114" s="2">
        <v>1089.0999999999999</v>
      </c>
      <c r="J114" s="2">
        <f t="shared" si="17"/>
        <v>1061.8420000000001</v>
      </c>
      <c r="K114" s="2">
        <f t="shared" si="18"/>
        <v>56.505581809723097</v>
      </c>
      <c r="M114" s="2">
        <v>1101</v>
      </c>
      <c r="N114" s="3">
        <f t="shared" si="25"/>
        <v>1062.2660000000001</v>
      </c>
      <c r="O114" s="2">
        <f t="shared" si="19"/>
        <v>56.483027791532436</v>
      </c>
      <c r="Q114" s="2">
        <f t="shared" si="20"/>
        <v>2.255401819066094E-2</v>
      </c>
      <c r="R114" s="2">
        <f t="shared" si="21"/>
        <v>2.255401819066094E-2</v>
      </c>
    </row>
    <row r="115" spans="9:18" x14ac:dyDescent="0.3">
      <c r="I115" s="2">
        <v>1104.5999999999999</v>
      </c>
      <c r="J115" s="2">
        <f t="shared" si="17"/>
        <v>1062.6219999999998</v>
      </c>
      <c r="K115" s="2">
        <f t="shared" si="18"/>
        <v>56.464104827492754</v>
      </c>
      <c r="M115" s="2">
        <v>1094.7</v>
      </c>
      <c r="N115" s="3">
        <f t="shared" si="25"/>
        <v>1067.386</v>
      </c>
      <c r="O115" s="2">
        <f t="shared" si="19"/>
        <v>56.21209197047741</v>
      </c>
      <c r="Q115" s="2">
        <f t="shared" si="20"/>
        <v>0.25201285701534459</v>
      </c>
      <c r="R115" s="2">
        <f t="shared" si="21"/>
        <v>0.25201285701534459</v>
      </c>
    </row>
    <row r="116" spans="9:18" x14ac:dyDescent="0.3">
      <c r="I116" s="2">
        <v>1058</v>
      </c>
      <c r="J116" s="2">
        <f t="shared" si="17"/>
        <v>1061.0720000000001</v>
      </c>
      <c r="K116" s="2">
        <f t="shared" si="18"/>
        <v>56.546586848017846</v>
      </c>
      <c r="M116" s="2">
        <v>1016.4</v>
      </c>
      <c r="N116" s="3">
        <f>AVERAGE(M107:M116)</f>
        <v>1053.326</v>
      </c>
      <c r="O116" s="2">
        <f t="shared" si="19"/>
        <v>56.962421890278982</v>
      </c>
      <c r="Q116" s="2">
        <f t="shared" si="20"/>
        <v>-0.41583504226113632</v>
      </c>
      <c r="R116" s="2">
        <f t="shared" si="21"/>
        <v>0.41583504226113632</v>
      </c>
    </row>
    <row r="118" spans="9:18" x14ac:dyDescent="0.3">
      <c r="P118" s="2" t="s">
        <v>0</v>
      </c>
      <c r="Q118" s="3">
        <f>AVERAGE(Q11:Q116)</f>
        <v>4.7419731657161339</v>
      </c>
      <c r="R118" s="3">
        <f>AVERAGE(R11:R116)</f>
        <v>4.8558945420386666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5"/>
  <sheetViews>
    <sheetView workbookViewId="0">
      <selection activeCell="E11" sqref="E11"/>
    </sheetView>
  </sheetViews>
  <sheetFormatPr defaultRowHeight="14.4" x14ac:dyDescent="0.3"/>
  <cols>
    <col min="1" max="2" width="14.44140625" customWidth="1"/>
    <col min="9" max="10" width="11.88671875" customWidth="1"/>
  </cols>
  <sheetData>
    <row r="1" spans="1:36" s="5" customFormat="1" x14ac:dyDescent="0.3">
      <c r="A1" s="5" t="s">
        <v>2</v>
      </c>
      <c r="B1" s="5" t="s">
        <v>1</v>
      </c>
      <c r="C1" s="5" t="s">
        <v>3</v>
      </c>
      <c r="D1" s="5" t="s">
        <v>4</v>
      </c>
      <c r="H1" s="6"/>
      <c r="I1" s="5" t="s">
        <v>2</v>
      </c>
      <c r="J1" s="6" t="s">
        <v>0</v>
      </c>
      <c r="K1" s="6" t="s">
        <v>5</v>
      </c>
      <c r="L1" s="6"/>
      <c r="M1" s="5" t="s">
        <v>1</v>
      </c>
      <c r="N1" s="6" t="s">
        <v>0</v>
      </c>
      <c r="O1" s="6" t="s">
        <v>5</v>
      </c>
      <c r="P1" s="6"/>
      <c r="Q1" s="7" t="s">
        <v>3</v>
      </c>
      <c r="R1" s="7" t="s">
        <v>4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">
      <c r="A2">
        <v>980.16</v>
      </c>
      <c r="B2">
        <v>963.29</v>
      </c>
      <c r="C2">
        <f>A2-B2</f>
        <v>16.870000000000005</v>
      </c>
      <c r="D2">
        <f>ABS(C2)</f>
        <v>16.870000000000005</v>
      </c>
      <c r="I2">
        <v>980.16</v>
      </c>
      <c r="M2">
        <v>963.29</v>
      </c>
    </row>
    <row r="3" spans="1:36" x14ac:dyDescent="0.3">
      <c r="A3">
        <v>1081.3</v>
      </c>
      <c r="B3">
        <v>1093.0999999999999</v>
      </c>
      <c r="C3">
        <f t="shared" ref="C3:C66" si="0">A3-B3</f>
        <v>-11.799999999999955</v>
      </c>
      <c r="D3">
        <f t="shared" ref="D3:F66" si="1">ABS(C3)</f>
        <v>11.799999999999955</v>
      </c>
      <c r="I3">
        <v>1081.3</v>
      </c>
      <c r="M3">
        <v>1093.0999999999999</v>
      </c>
    </row>
    <row r="4" spans="1:36" x14ac:dyDescent="0.3">
      <c r="A4">
        <v>1081.3</v>
      </c>
      <c r="B4">
        <v>1084.5999999999999</v>
      </c>
      <c r="C4">
        <f t="shared" si="0"/>
        <v>-3.2999999999999545</v>
      </c>
      <c r="D4">
        <f t="shared" si="1"/>
        <v>3.2999999999999545</v>
      </c>
      <c r="I4">
        <v>1081.3</v>
      </c>
      <c r="M4">
        <v>1084.5999999999999</v>
      </c>
    </row>
    <row r="5" spans="1:36" x14ac:dyDescent="0.3">
      <c r="A5">
        <v>1089.0999999999999</v>
      </c>
      <c r="B5">
        <v>1076.3</v>
      </c>
      <c r="C5">
        <f t="shared" si="0"/>
        <v>12.799999999999955</v>
      </c>
      <c r="D5">
        <f t="shared" si="1"/>
        <v>12.799999999999955</v>
      </c>
      <c r="I5">
        <v>1089.0999999999999</v>
      </c>
      <c r="M5">
        <v>1076.3</v>
      </c>
    </row>
    <row r="6" spans="1:36" x14ac:dyDescent="0.3">
      <c r="A6">
        <v>1003.5</v>
      </c>
      <c r="B6">
        <v>1012.6</v>
      </c>
      <c r="C6">
        <f t="shared" si="0"/>
        <v>-9.1000000000000227</v>
      </c>
      <c r="D6">
        <f t="shared" si="1"/>
        <v>9.1000000000000227</v>
      </c>
      <c r="I6">
        <v>1003.5</v>
      </c>
      <c r="M6">
        <v>1012.6</v>
      </c>
    </row>
    <row r="7" spans="1:36" x14ac:dyDescent="0.3">
      <c r="A7">
        <v>980.16</v>
      </c>
      <c r="B7">
        <v>965.7</v>
      </c>
      <c r="C7">
        <f t="shared" si="0"/>
        <v>14.459999999999923</v>
      </c>
      <c r="D7">
        <f t="shared" si="1"/>
        <v>14.459999999999923</v>
      </c>
      <c r="I7">
        <v>980.16</v>
      </c>
      <c r="M7">
        <v>965.7</v>
      </c>
    </row>
    <row r="8" spans="1:36" x14ac:dyDescent="0.3">
      <c r="A8">
        <v>1034.5999999999999</v>
      </c>
      <c r="B8">
        <v>1056.5</v>
      </c>
      <c r="C8">
        <f t="shared" si="0"/>
        <v>-21.900000000000091</v>
      </c>
      <c r="D8">
        <f t="shared" si="1"/>
        <v>21.900000000000091</v>
      </c>
      <c r="I8">
        <v>1034.5999999999999</v>
      </c>
      <c r="M8">
        <v>1056.5</v>
      </c>
    </row>
    <row r="9" spans="1:36" x14ac:dyDescent="0.3">
      <c r="A9">
        <v>1019.1</v>
      </c>
      <c r="B9">
        <v>1030.4000000000001</v>
      </c>
      <c r="C9">
        <f t="shared" si="0"/>
        <v>-11.300000000000068</v>
      </c>
      <c r="D9">
        <f t="shared" si="1"/>
        <v>11.300000000000068</v>
      </c>
      <c r="I9">
        <v>1019.1</v>
      </c>
      <c r="M9">
        <v>1030.4000000000001</v>
      </c>
    </row>
    <row r="10" spans="1:36" x14ac:dyDescent="0.3">
      <c r="A10">
        <v>1003.5</v>
      </c>
      <c r="B10">
        <v>978.26</v>
      </c>
      <c r="C10">
        <f t="shared" si="0"/>
        <v>25.240000000000009</v>
      </c>
      <c r="D10">
        <f t="shared" si="1"/>
        <v>25.240000000000009</v>
      </c>
      <c r="I10">
        <v>1003.5</v>
      </c>
      <c r="M10">
        <v>978.26</v>
      </c>
    </row>
    <row r="11" spans="1:36" x14ac:dyDescent="0.3">
      <c r="A11">
        <v>894.59</v>
      </c>
      <c r="B11">
        <v>891.3</v>
      </c>
      <c r="C11">
        <f t="shared" si="0"/>
        <v>3.2900000000000773</v>
      </c>
      <c r="D11">
        <f t="shared" si="1"/>
        <v>3.2900000000000773</v>
      </c>
      <c r="I11">
        <v>894.59</v>
      </c>
      <c r="J11">
        <f>AVERAGE(I2:I11)</f>
        <v>1016.7310000000001</v>
      </c>
      <c r="K11">
        <f>60000/J11</f>
        <v>59.012659198942487</v>
      </c>
      <c r="M11">
        <v>891.3</v>
      </c>
      <c r="N11">
        <f>AVERAGE(M2:M11)</f>
        <v>1015.2049999999999</v>
      </c>
      <c r="O11">
        <f>60000/N11</f>
        <v>59.101363763968855</v>
      </c>
      <c r="Q11">
        <f>K11-O11</f>
        <v>-8.8704565026368698E-2</v>
      </c>
      <c r="R11">
        <f>ABS(Q11)</f>
        <v>8.8704565026368698E-2</v>
      </c>
    </row>
    <row r="12" spans="1:36" x14ac:dyDescent="0.3">
      <c r="A12">
        <v>894.59</v>
      </c>
      <c r="B12">
        <v>869.57</v>
      </c>
      <c r="C12">
        <f t="shared" si="0"/>
        <v>25.019999999999982</v>
      </c>
      <c r="D12">
        <f t="shared" si="1"/>
        <v>25.019999999999982</v>
      </c>
      <c r="I12">
        <v>894.59</v>
      </c>
      <c r="J12">
        <f t="shared" ref="J12:J75" si="2">AVERAGE(I3:I12)</f>
        <v>1008.174</v>
      </c>
      <c r="K12">
        <f t="shared" ref="K12:K75" si="3">60000/J12</f>
        <v>59.513536353843683</v>
      </c>
      <c r="M12">
        <v>869.57</v>
      </c>
      <c r="N12">
        <f t="shared" ref="N12:N66" si="4">AVERAGE(M3:M12)</f>
        <v>1005.833</v>
      </c>
      <c r="O12">
        <f t="shared" ref="O12:O75" si="5">60000/N12</f>
        <v>59.652049594714036</v>
      </c>
      <c r="Q12">
        <f t="shared" ref="Q12:Q75" si="6">K12-O12</f>
        <v>-0.13851324087035266</v>
      </c>
      <c r="R12">
        <f t="shared" ref="R12:R75" si="7">ABS(Q12)</f>
        <v>0.13851324087035266</v>
      </c>
    </row>
    <row r="13" spans="1:36" x14ac:dyDescent="0.3">
      <c r="A13">
        <v>956.83</v>
      </c>
      <c r="B13">
        <v>963.77</v>
      </c>
      <c r="C13">
        <f t="shared" si="0"/>
        <v>-6.9399999999999409</v>
      </c>
      <c r="D13">
        <f t="shared" si="1"/>
        <v>6.9399999999999409</v>
      </c>
      <c r="I13">
        <v>956.83</v>
      </c>
      <c r="J13">
        <f t="shared" si="2"/>
        <v>995.72700000000009</v>
      </c>
      <c r="K13">
        <f t="shared" si="3"/>
        <v>60.257480212949929</v>
      </c>
      <c r="M13">
        <v>963.77</v>
      </c>
      <c r="N13">
        <f t="shared" si="4"/>
        <v>992.9000000000002</v>
      </c>
      <c r="O13">
        <f t="shared" si="5"/>
        <v>60.429046228220351</v>
      </c>
      <c r="Q13">
        <f t="shared" si="6"/>
        <v>-0.1715660152704217</v>
      </c>
      <c r="R13">
        <f t="shared" si="7"/>
        <v>0.1715660152704217</v>
      </c>
    </row>
    <row r="14" spans="1:36" x14ac:dyDescent="0.3">
      <c r="A14">
        <v>1026.8</v>
      </c>
      <c r="B14">
        <v>1044.4000000000001</v>
      </c>
      <c r="C14">
        <f t="shared" si="0"/>
        <v>-17.600000000000136</v>
      </c>
      <c r="D14">
        <f t="shared" si="1"/>
        <v>17.600000000000136</v>
      </c>
      <c r="I14">
        <v>1026.8</v>
      </c>
      <c r="J14">
        <f t="shared" si="2"/>
        <v>990.27700000000004</v>
      </c>
      <c r="K14">
        <f t="shared" si="3"/>
        <v>60.589107896073521</v>
      </c>
      <c r="M14">
        <v>1044.4000000000001</v>
      </c>
      <c r="N14">
        <f t="shared" si="4"/>
        <v>988.87999999999988</v>
      </c>
      <c r="O14">
        <f t="shared" si="5"/>
        <v>60.67470269395681</v>
      </c>
      <c r="Q14">
        <f t="shared" si="6"/>
        <v>-8.559479788328872E-2</v>
      </c>
      <c r="R14">
        <f t="shared" si="7"/>
        <v>8.559479788328872E-2</v>
      </c>
    </row>
    <row r="15" spans="1:36" x14ac:dyDescent="0.3">
      <c r="A15">
        <v>1050.2</v>
      </c>
      <c r="B15">
        <v>1057</v>
      </c>
      <c r="C15">
        <f t="shared" si="0"/>
        <v>-6.7999999999999545</v>
      </c>
      <c r="D15">
        <f t="shared" si="1"/>
        <v>6.7999999999999545</v>
      </c>
      <c r="I15">
        <v>1050.2</v>
      </c>
      <c r="J15">
        <f t="shared" si="2"/>
        <v>986.38700000000006</v>
      </c>
      <c r="K15">
        <f t="shared" si="3"/>
        <v>60.828052275628124</v>
      </c>
      <c r="M15">
        <v>1057</v>
      </c>
      <c r="N15">
        <f t="shared" si="4"/>
        <v>986.95</v>
      </c>
      <c r="O15">
        <f t="shared" si="5"/>
        <v>60.793353260043567</v>
      </c>
      <c r="Q15">
        <f t="shared" si="6"/>
        <v>3.4699015584557458E-2</v>
      </c>
      <c r="R15">
        <f t="shared" si="7"/>
        <v>3.4699015584557458E-2</v>
      </c>
    </row>
    <row r="16" spans="1:36" x14ac:dyDescent="0.3">
      <c r="A16">
        <v>987.94</v>
      </c>
      <c r="B16">
        <v>1021.7</v>
      </c>
      <c r="C16">
        <f t="shared" si="0"/>
        <v>-33.759999999999991</v>
      </c>
      <c r="D16">
        <f t="shared" si="1"/>
        <v>33.759999999999991</v>
      </c>
      <c r="I16">
        <v>987.94</v>
      </c>
      <c r="J16">
        <f t="shared" si="2"/>
        <v>984.83100000000013</v>
      </c>
      <c r="K16">
        <f t="shared" si="3"/>
        <v>60.924158561215066</v>
      </c>
      <c r="M16">
        <v>1021.7</v>
      </c>
      <c r="N16">
        <f t="shared" si="4"/>
        <v>987.86</v>
      </c>
      <c r="O16">
        <f t="shared" si="5"/>
        <v>60.737351446561256</v>
      </c>
      <c r="Q16">
        <f t="shared" si="6"/>
        <v>0.18680711465380995</v>
      </c>
      <c r="R16">
        <f t="shared" si="7"/>
        <v>0.18680711465380995</v>
      </c>
    </row>
    <row r="17" spans="1:18" x14ac:dyDescent="0.3">
      <c r="A17">
        <v>933.49</v>
      </c>
      <c r="B17">
        <v>913.04</v>
      </c>
      <c r="C17">
        <f t="shared" si="0"/>
        <v>20.450000000000045</v>
      </c>
      <c r="D17">
        <f t="shared" si="1"/>
        <v>20.450000000000045</v>
      </c>
      <c r="I17">
        <v>933.49</v>
      </c>
      <c r="J17">
        <f t="shared" si="2"/>
        <v>980.16399999999999</v>
      </c>
      <c r="K17">
        <f t="shared" si="3"/>
        <v>61.214245779277753</v>
      </c>
      <c r="M17">
        <v>913.04</v>
      </c>
      <c r="N17">
        <f t="shared" si="4"/>
        <v>982.59399999999982</v>
      </c>
      <c r="O17">
        <f t="shared" si="5"/>
        <v>61.062860143660565</v>
      </c>
      <c r="Q17">
        <f t="shared" si="6"/>
        <v>0.15138563561718854</v>
      </c>
      <c r="R17">
        <f t="shared" si="7"/>
        <v>0.15138563561718854</v>
      </c>
    </row>
    <row r="18" spans="1:18" x14ac:dyDescent="0.3">
      <c r="A18">
        <v>1019.1</v>
      </c>
      <c r="B18">
        <v>985.99</v>
      </c>
      <c r="C18">
        <f t="shared" si="0"/>
        <v>33.110000000000014</v>
      </c>
      <c r="D18">
        <f t="shared" si="1"/>
        <v>33.110000000000014</v>
      </c>
      <c r="I18">
        <v>1019.1</v>
      </c>
      <c r="J18">
        <f t="shared" si="2"/>
        <v>978.61400000000015</v>
      </c>
      <c r="K18">
        <f t="shared" si="3"/>
        <v>61.311201352116349</v>
      </c>
      <c r="M18">
        <v>985.99</v>
      </c>
      <c r="N18">
        <f t="shared" si="4"/>
        <v>975.54300000000001</v>
      </c>
      <c r="O18">
        <f t="shared" si="5"/>
        <v>61.504208425461513</v>
      </c>
      <c r="Q18">
        <f t="shared" si="6"/>
        <v>-0.19300707334516432</v>
      </c>
      <c r="R18">
        <f t="shared" si="7"/>
        <v>0.19300707334516432</v>
      </c>
    </row>
    <row r="19" spans="1:18" x14ac:dyDescent="0.3">
      <c r="A19">
        <v>1034.5999999999999</v>
      </c>
      <c r="B19">
        <v>1035.7</v>
      </c>
      <c r="C19">
        <f t="shared" si="0"/>
        <v>-1.1000000000001364</v>
      </c>
      <c r="D19">
        <f t="shared" si="1"/>
        <v>1.1000000000001364</v>
      </c>
      <c r="I19">
        <v>1034.5999999999999</v>
      </c>
      <c r="J19">
        <f t="shared" si="2"/>
        <v>980.1640000000001</v>
      </c>
      <c r="K19">
        <f t="shared" si="3"/>
        <v>61.214245779277746</v>
      </c>
      <c r="M19">
        <v>1035.7</v>
      </c>
      <c r="N19">
        <f t="shared" si="4"/>
        <v>976.07300000000009</v>
      </c>
      <c r="O19">
        <f t="shared" si="5"/>
        <v>61.470812121634339</v>
      </c>
      <c r="Q19">
        <f t="shared" si="6"/>
        <v>-0.25656634235659226</v>
      </c>
      <c r="R19">
        <f t="shared" si="7"/>
        <v>0.25656634235659226</v>
      </c>
    </row>
    <row r="20" spans="1:18" x14ac:dyDescent="0.3">
      <c r="A20">
        <v>1003.5</v>
      </c>
      <c r="B20">
        <v>1000</v>
      </c>
      <c r="C20">
        <f t="shared" si="0"/>
        <v>3.5</v>
      </c>
      <c r="D20">
        <f t="shared" si="1"/>
        <v>3.5</v>
      </c>
      <c r="I20">
        <v>1003.5</v>
      </c>
      <c r="J20">
        <f t="shared" si="2"/>
        <v>980.1640000000001</v>
      </c>
      <c r="K20">
        <f t="shared" si="3"/>
        <v>61.214245779277746</v>
      </c>
      <c r="M20">
        <v>1000</v>
      </c>
      <c r="N20">
        <f t="shared" si="4"/>
        <v>978.24699999999996</v>
      </c>
      <c r="O20">
        <f t="shared" si="5"/>
        <v>61.33420291603246</v>
      </c>
      <c r="Q20">
        <f t="shared" si="6"/>
        <v>-0.11995713675471364</v>
      </c>
      <c r="R20">
        <f t="shared" si="7"/>
        <v>0.11995713675471364</v>
      </c>
    </row>
    <row r="21" spans="1:18" x14ac:dyDescent="0.3">
      <c r="A21">
        <v>956.83</v>
      </c>
      <c r="B21">
        <v>964.25</v>
      </c>
      <c r="C21">
        <f t="shared" si="0"/>
        <v>-7.4199999999999591</v>
      </c>
      <c r="D21">
        <f t="shared" si="1"/>
        <v>7.4199999999999591</v>
      </c>
      <c r="I21">
        <v>956.83</v>
      </c>
      <c r="J21">
        <f t="shared" si="2"/>
        <v>986.38800000000015</v>
      </c>
      <c r="K21">
        <f t="shared" si="3"/>
        <v>60.827990608158238</v>
      </c>
      <c r="M21">
        <v>964.25</v>
      </c>
      <c r="N21">
        <f t="shared" si="4"/>
        <v>985.54200000000003</v>
      </c>
      <c r="O21">
        <f t="shared" si="5"/>
        <v>60.880206018617166</v>
      </c>
      <c r="Q21">
        <f t="shared" si="6"/>
        <v>-5.2215410458927636E-2</v>
      </c>
      <c r="R21">
        <f t="shared" si="7"/>
        <v>5.2215410458927636E-2</v>
      </c>
    </row>
    <row r="22" spans="1:18" x14ac:dyDescent="0.3">
      <c r="A22">
        <v>995.72</v>
      </c>
      <c r="B22">
        <v>1014</v>
      </c>
      <c r="C22">
        <f t="shared" si="0"/>
        <v>-18.279999999999973</v>
      </c>
      <c r="D22">
        <f t="shared" si="1"/>
        <v>18.279999999999973</v>
      </c>
      <c r="I22">
        <v>995.72</v>
      </c>
      <c r="J22">
        <f t="shared" si="2"/>
        <v>996.50099999999998</v>
      </c>
      <c r="K22">
        <f t="shared" si="3"/>
        <v>60.210677159380673</v>
      </c>
      <c r="M22">
        <v>1014</v>
      </c>
      <c r="N22">
        <f t="shared" si="4"/>
        <v>999.9849999999999</v>
      </c>
      <c r="O22">
        <f t="shared" si="5"/>
        <v>60.000900013500207</v>
      </c>
      <c r="Q22">
        <f t="shared" si="6"/>
        <v>0.20977714588046581</v>
      </c>
      <c r="R22">
        <f t="shared" si="7"/>
        <v>0.20977714588046581</v>
      </c>
    </row>
    <row r="23" spans="1:18" x14ac:dyDescent="0.3">
      <c r="A23">
        <v>1042.4000000000001</v>
      </c>
      <c r="B23">
        <v>1030.4000000000001</v>
      </c>
      <c r="C23">
        <f t="shared" si="0"/>
        <v>12</v>
      </c>
      <c r="D23">
        <f t="shared" si="1"/>
        <v>12</v>
      </c>
      <c r="I23">
        <v>1042.4000000000001</v>
      </c>
      <c r="J23">
        <f t="shared" si="2"/>
        <v>1005.058</v>
      </c>
      <c r="K23">
        <f t="shared" si="3"/>
        <v>59.698047276873574</v>
      </c>
      <c r="M23">
        <v>1030.4000000000001</v>
      </c>
      <c r="N23">
        <f t="shared" si="4"/>
        <v>1006.6479999999999</v>
      </c>
      <c r="O23">
        <f t="shared" si="5"/>
        <v>59.603754241800516</v>
      </c>
      <c r="Q23">
        <f t="shared" si="6"/>
        <v>9.4293035073057752E-2</v>
      </c>
      <c r="R23">
        <f t="shared" si="7"/>
        <v>9.4293035073057752E-2</v>
      </c>
    </row>
    <row r="24" spans="1:18" x14ac:dyDescent="0.3">
      <c r="A24">
        <v>1034.5999999999999</v>
      </c>
      <c r="B24">
        <v>1046.8</v>
      </c>
      <c r="C24">
        <f t="shared" si="0"/>
        <v>-12.200000000000045</v>
      </c>
      <c r="D24">
        <f t="shared" si="1"/>
        <v>12.200000000000045</v>
      </c>
      <c r="I24">
        <v>1034.5999999999999</v>
      </c>
      <c r="J24">
        <f t="shared" si="2"/>
        <v>1005.8380000000001</v>
      </c>
      <c r="K24">
        <f t="shared" si="3"/>
        <v>59.651753065603003</v>
      </c>
      <c r="M24">
        <v>1046.8</v>
      </c>
      <c r="N24">
        <f t="shared" si="4"/>
        <v>1006.8879999999999</v>
      </c>
      <c r="O24">
        <f t="shared" si="5"/>
        <v>59.589547198894024</v>
      </c>
      <c r="Q24">
        <f t="shared" si="6"/>
        <v>6.2205866708978874E-2</v>
      </c>
      <c r="R24">
        <f t="shared" si="7"/>
        <v>6.2205866708978874E-2</v>
      </c>
    </row>
    <row r="25" spans="1:18" x14ac:dyDescent="0.3">
      <c r="A25">
        <v>956.83</v>
      </c>
      <c r="B25">
        <v>953.19</v>
      </c>
      <c r="C25">
        <f t="shared" si="0"/>
        <v>3.6399999999999864</v>
      </c>
      <c r="D25">
        <f t="shared" si="1"/>
        <v>3.6399999999999864</v>
      </c>
      <c r="I25">
        <v>956.83</v>
      </c>
      <c r="J25">
        <f t="shared" si="2"/>
        <v>996.50099999999998</v>
      </c>
      <c r="K25">
        <f t="shared" si="3"/>
        <v>60.210677159380673</v>
      </c>
      <c r="M25">
        <v>953.19</v>
      </c>
      <c r="N25">
        <f t="shared" si="4"/>
        <v>996.50699999999995</v>
      </c>
      <c r="O25">
        <f t="shared" si="5"/>
        <v>60.2103146289991</v>
      </c>
      <c r="Q25">
        <f t="shared" si="6"/>
        <v>3.6253038157241235E-4</v>
      </c>
      <c r="R25">
        <f t="shared" si="7"/>
        <v>3.6253038157241235E-4</v>
      </c>
    </row>
    <row r="26" spans="1:18" x14ac:dyDescent="0.3">
      <c r="A26">
        <v>964.61</v>
      </c>
      <c r="B26">
        <v>969.57</v>
      </c>
      <c r="C26">
        <f t="shared" si="0"/>
        <v>-4.9600000000000364</v>
      </c>
      <c r="D26">
        <f t="shared" si="1"/>
        <v>4.9600000000000364</v>
      </c>
      <c r="I26">
        <v>964.61</v>
      </c>
      <c r="J26">
        <f t="shared" si="2"/>
        <v>994.16800000000023</v>
      </c>
      <c r="K26">
        <f t="shared" si="3"/>
        <v>60.351972704814465</v>
      </c>
      <c r="M26">
        <v>969.57</v>
      </c>
      <c r="N26">
        <f t="shared" si="4"/>
        <v>991.29399999999987</v>
      </c>
      <c r="O26">
        <f t="shared" si="5"/>
        <v>60.526947605856598</v>
      </c>
      <c r="Q26">
        <f t="shared" si="6"/>
        <v>-0.17497490104213398</v>
      </c>
      <c r="R26">
        <f t="shared" si="7"/>
        <v>0.17497490104213398</v>
      </c>
    </row>
    <row r="27" spans="1:18" x14ac:dyDescent="0.3">
      <c r="A27">
        <v>1058</v>
      </c>
      <c r="B27">
        <v>1030.4000000000001</v>
      </c>
      <c r="C27">
        <f t="shared" si="0"/>
        <v>27.599999999999909</v>
      </c>
      <c r="D27">
        <f t="shared" si="1"/>
        <v>27.599999999999909</v>
      </c>
      <c r="I27">
        <v>1058</v>
      </c>
      <c r="J27">
        <f t="shared" si="2"/>
        <v>1006.619</v>
      </c>
      <c r="K27">
        <f t="shared" si="3"/>
        <v>59.605471384903325</v>
      </c>
      <c r="M27">
        <v>1030.4000000000001</v>
      </c>
      <c r="N27">
        <f t="shared" si="4"/>
        <v>1003.03</v>
      </c>
      <c r="O27">
        <f t="shared" si="5"/>
        <v>59.818749189954438</v>
      </c>
      <c r="Q27">
        <f t="shared" si="6"/>
        <v>-0.21327780505111349</v>
      </c>
      <c r="R27">
        <f t="shared" si="7"/>
        <v>0.21327780505111349</v>
      </c>
    </row>
    <row r="28" spans="1:18" x14ac:dyDescent="0.3">
      <c r="A28">
        <v>1073.5</v>
      </c>
      <c r="B28">
        <v>1078.3</v>
      </c>
      <c r="C28">
        <f t="shared" si="0"/>
        <v>-4.7999999999999545</v>
      </c>
      <c r="D28">
        <f t="shared" si="1"/>
        <v>4.7999999999999545</v>
      </c>
      <c r="I28">
        <v>1073.5</v>
      </c>
      <c r="J28">
        <f t="shared" si="2"/>
        <v>1012.059</v>
      </c>
      <c r="K28">
        <f t="shared" si="3"/>
        <v>59.285081205739985</v>
      </c>
      <c r="M28">
        <v>1078.3</v>
      </c>
      <c r="N28">
        <f t="shared" si="4"/>
        <v>1012.2609999999999</v>
      </c>
      <c r="O28">
        <f t="shared" si="5"/>
        <v>59.273250673492321</v>
      </c>
      <c r="Q28">
        <f t="shared" si="6"/>
        <v>1.1830532247664394E-2</v>
      </c>
      <c r="R28">
        <f t="shared" si="7"/>
        <v>1.1830532247664394E-2</v>
      </c>
    </row>
    <row r="29" spans="1:18" x14ac:dyDescent="0.3">
      <c r="A29">
        <v>1042.4000000000001</v>
      </c>
      <c r="B29">
        <v>1055.0999999999999</v>
      </c>
      <c r="C29">
        <f t="shared" si="0"/>
        <v>-12.699999999999818</v>
      </c>
      <c r="D29">
        <f t="shared" si="1"/>
        <v>12.699999999999818</v>
      </c>
      <c r="I29">
        <v>1042.4000000000001</v>
      </c>
      <c r="J29">
        <f t="shared" si="2"/>
        <v>1012.8389999999999</v>
      </c>
      <c r="K29">
        <f t="shared" si="3"/>
        <v>59.239425022140736</v>
      </c>
      <c r="M29">
        <v>1055.0999999999999</v>
      </c>
      <c r="N29">
        <f t="shared" si="4"/>
        <v>1014.2009999999998</v>
      </c>
      <c r="O29">
        <f t="shared" si="5"/>
        <v>59.159870676522715</v>
      </c>
      <c r="Q29">
        <f t="shared" si="6"/>
        <v>7.9554345618021216E-2</v>
      </c>
      <c r="R29">
        <f t="shared" si="7"/>
        <v>7.9554345618021216E-2</v>
      </c>
    </row>
    <row r="30" spans="1:18" x14ac:dyDescent="0.3">
      <c r="A30">
        <v>972.38</v>
      </c>
      <c r="B30">
        <v>966.67</v>
      </c>
      <c r="C30">
        <f t="shared" si="0"/>
        <v>5.7100000000000364</v>
      </c>
      <c r="D30">
        <f t="shared" si="1"/>
        <v>5.7100000000000364</v>
      </c>
      <c r="I30">
        <v>972.38</v>
      </c>
      <c r="J30">
        <f t="shared" si="2"/>
        <v>1009.7269999999999</v>
      </c>
      <c r="K30">
        <f t="shared" si="3"/>
        <v>59.422002184748955</v>
      </c>
      <c r="M30">
        <v>966.67</v>
      </c>
      <c r="N30">
        <f t="shared" si="4"/>
        <v>1010.8679999999998</v>
      </c>
      <c r="O30">
        <f t="shared" si="5"/>
        <v>59.354930614086122</v>
      </c>
      <c r="Q30">
        <f t="shared" si="6"/>
        <v>6.7071570662832869E-2</v>
      </c>
      <c r="R30">
        <f t="shared" si="7"/>
        <v>6.7071570662832869E-2</v>
      </c>
    </row>
    <row r="31" spans="1:18" x14ac:dyDescent="0.3">
      <c r="A31">
        <v>1003.5</v>
      </c>
      <c r="B31">
        <v>1000</v>
      </c>
      <c r="C31">
        <f t="shared" si="0"/>
        <v>3.5</v>
      </c>
      <c r="D31">
        <f t="shared" si="1"/>
        <v>3.5</v>
      </c>
      <c r="I31">
        <v>1003.5</v>
      </c>
      <c r="J31">
        <f t="shared" si="2"/>
        <v>1014.3939999999999</v>
      </c>
      <c r="K31">
        <f t="shared" si="3"/>
        <v>59.148614838021523</v>
      </c>
      <c r="M31">
        <v>1000</v>
      </c>
      <c r="N31">
        <f t="shared" si="4"/>
        <v>1014.443</v>
      </c>
      <c r="O31">
        <f t="shared" si="5"/>
        <v>59.145757819808509</v>
      </c>
      <c r="Q31">
        <f t="shared" si="6"/>
        <v>2.8570182130138733E-3</v>
      </c>
      <c r="R31">
        <f t="shared" si="7"/>
        <v>2.8570182130138733E-3</v>
      </c>
    </row>
    <row r="32" spans="1:18" x14ac:dyDescent="0.3">
      <c r="A32">
        <v>1034.5999999999999</v>
      </c>
      <c r="B32">
        <v>1021.7</v>
      </c>
      <c r="C32">
        <f t="shared" si="0"/>
        <v>12.899999999999864</v>
      </c>
      <c r="D32">
        <f t="shared" si="1"/>
        <v>12.899999999999864</v>
      </c>
      <c r="I32">
        <v>1034.5999999999999</v>
      </c>
      <c r="J32">
        <f t="shared" si="2"/>
        <v>1018.2820000000002</v>
      </c>
      <c r="K32">
        <f t="shared" si="3"/>
        <v>58.922773848501684</v>
      </c>
      <c r="M32">
        <v>1021.7</v>
      </c>
      <c r="N32">
        <f t="shared" si="4"/>
        <v>1015.2130000000001</v>
      </c>
      <c r="O32">
        <f t="shared" si="5"/>
        <v>59.100898038145687</v>
      </c>
      <c r="Q32">
        <f t="shared" si="6"/>
        <v>-0.17812418964400223</v>
      </c>
      <c r="R32">
        <f t="shared" si="7"/>
        <v>0.17812418964400223</v>
      </c>
    </row>
    <row r="33" spans="1:18" x14ac:dyDescent="0.3">
      <c r="A33">
        <v>1042.4000000000001</v>
      </c>
      <c r="B33">
        <v>1056</v>
      </c>
      <c r="C33">
        <f t="shared" si="0"/>
        <v>-13.599999999999909</v>
      </c>
      <c r="D33">
        <f t="shared" si="1"/>
        <v>13.599999999999909</v>
      </c>
      <c r="I33">
        <v>1042.4000000000001</v>
      </c>
      <c r="J33">
        <f t="shared" si="2"/>
        <v>1018.2819999999999</v>
      </c>
      <c r="K33">
        <f t="shared" si="3"/>
        <v>58.922773848501699</v>
      </c>
      <c r="M33">
        <v>1056</v>
      </c>
      <c r="N33">
        <f t="shared" si="4"/>
        <v>1017.7730000000001</v>
      </c>
      <c r="O33">
        <f t="shared" si="5"/>
        <v>58.952241806375284</v>
      </c>
      <c r="Q33">
        <f t="shared" si="6"/>
        <v>-2.9467957873585249E-2</v>
      </c>
      <c r="R33">
        <f t="shared" si="7"/>
        <v>2.9467957873585249E-2</v>
      </c>
    </row>
    <row r="34" spans="1:18" x14ac:dyDescent="0.3">
      <c r="A34">
        <v>933.49</v>
      </c>
      <c r="B34">
        <v>922.22</v>
      </c>
      <c r="C34">
        <f t="shared" si="0"/>
        <v>11.269999999999982</v>
      </c>
      <c r="D34">
        <f t="shared" si="1"/>
        <v>11.269999999999982</v>
      </c>
      <c r="I34">
        <v>933.49</v>
      </c>
      <c r="J34">
        <f t="shared" si="2"/>
        <v>1008.1709999999999</v>
      </c>
      <c r="K34">
        <f t="shared" si="3"/>
        <v>59.513713447421125</v>
      </c>
      <c r="M34">
        <v>922.22</v>
      </c>
      <c r="N34">
        <f t="shared" si="4"/>
        <v>1005.3149999999999</v>
      </c>
      <c r="O34">
        <f t="shared" si="5"/>
        <v>59.682785992450128</v>
      </c>
      <c r="Q34">
        <f t="shared" si="6"/>
        <v>-0.16907254502900315</v>
      </c>
      <c r="R34">
        <f t="shared" si="7"/>
        <v>0.16907254502900315</v>
      </c>
    </row>
    <row r="35" spans="1:18" x14ac:dyDescent="0.3">
      <c r="A35">
        <v>941.27</v>
      </c>
      <c r="B35">
        <v>956.52</v>
      </c>
      <c r="C35">
        <f t="shared" si="0"/>
        <v>-15.25</v>
      </c>
      <c r="D35">
        <f t="shared" si="1"/>
        <v>15.25</v>
      </c>
      <c r="I35">
        <v>941.27</v>
      </c>
      <c r="J35">
        <f t="shared" si="2"/>
        <v>1006.615</v>
      </c>
      <c r="K35">
        <f t="shared" si="3"/>
        <v>59.605708239992452</v>
      </c>
      <c r="M35">
        <v>956.52</v>
      </c>
      <c r="N35">
        <f t="shared" si="4"/>
        <v>1005.6480000000001</v>
      </c>
      <c r="O35">
        <f t="shared" si="5"/>
        <v>59.663023244713848</v>
      </c>
      <c r="Q35">
        <f t="shared" si="6"/>
        <v>-5.7315004721395724E-2</v>
      </c>
      <c r="R35">
        <f t="shared" si="7"/>
        <v>5.7315004721395724E-2</v>
      </c>
    </row>
    <row r="36" spans="1:18" x14ac:dyDescent="0.3">
      <c r="A36">
        <v>1019.1</v>
      </c>
      <c r="B36">
        <v>1010.1</v>
      </c>
      <c r="C36">
        <f t="shared" si="0"/>
        <v>9</v>
      </c>
      <c r="D36">
        <f t="shared" si="1"/>
        <v>9</v>
      </c>
      <c r="I36">
        <v>1019.1</v>
      </c>
      <c r="J36">
        <f t="shared" si="2"/>
        <v>1012.064</v>
      </c>
      <c r="K36">
        <f t="shared" si="3"/>
        <v>59.284788313782528</v>
      </c>
      <c r="M36">
        <v>1010.1</v>
      </c>
      <c r="N36">
        <f t="shared" si="4"/>
        <v>1009.701</v>
      </c>
      <c r="O36">
        <f t="shared" si="5"/>
        <v>59.423532313031281</v>
      </c>
      <c r="Q36">
        <f t="shared" si="6"/>
        <v>-0.13874399924875291</v>
      </c>
      <c r="R36">
        <f t="shared" si="7"/>
        <v>0.13874399924875291</v>
      </c>
    </row>
    <row r="37" spans="1:18" x14ac:dyDescent="0.3">
      <c r="A37">
        <v>1019.1</v>
      </c>
      <c r="B37">
        <v>1033.3</v>
      </c>
      <c r="C37">
        <f t="shared" si="0"/>
        <v>-14.199999999999932</v>
      </c>
      <c r="D37">
        <f t="shared" si="1"/>
        <v>14.199999999999932</v>
      </c>
      <c r="I37">
        <v>1019.1</v>
      </c>
      <c r="J37">
        <f t="shared" si="2"/>
        <v>1008.1740000000002</v>
      </c>
      <c r="K37">
        <f t="shared" si="3"/>
        <v>59.513536353843669</v>
      </c>
      <c r="M37">
        <v>1033.3</v>
      </c>
      <c r="N37">
        <f t="shared" si="4"/>
        <v>1009.991</v>
      </c>
      <c r="O37">
        <f t="shared" si="5"/>
        <v>59.4064699586432</v>
      </c>
      <c r="Q37">
        <f t="shared" si="6"/>
        <v>0.10706639520046934</v>
      </c>
      <c r="R37">
        <f t="shared" si="7"/>
        <v>0.10706639520046934</v>
      </c>
    </row>
    <row r="38" spans="1:18" x14ac:dyDescent="0.3">
      <c r="A38">
        <v>995.72</v>
      </c>
      <c r="B38">
        <v>978.26</v>
      </c>
      <c r="C38">
        <f t="shared" si="0"/>
        <v>17.460000000000036</v>
      </c>
      <c r="D38">
        <f t="shared" si="1"/>
        <v>17.460000000000036</v>
      </c>
      <c r="I38">
        <v>995.72</v>
      </c>
      <c r="J38">
        <f t="shared" si="2"/>
        <v>1000.3960000000001</v>
      </c>
      <c r="K38">
        <f t="shared" si="3"/>
        <v>59.976249405235521</v>
      </c>
      <c r="M38">
        <v>978.26</v>
      </c>
      <c r="N38">
        <f t="shared" si="4"/>
        <v>999.98700000000008</v>
      </c>
      <c r="O38">
        <f t="shared" si="5"/>
        <v>60.000780010140126</v>
      </c>
      <c r="Q38">
        <f t="shared" si="6"/>
        <v>-2.4530604904605013E-2</v>
      </c>
      <c r="R38">
        <f t="shared" si="7"/>
        <v>2.4530604904605013E-2</v>
      </c>
    </row>
    <row r="39" spans="1:18" x14ac:dyDescent="0.3">
      <c r="A39">
        <v>941.27</v>
      </c>
      <c r="B39">
        <v>943.96</v>
      </c>
      <c r="C39">
        <f t="shared" si="0"/>
        <v>-2.6900000000000546</v>
      </c>
      <c r="D39">
        <f t="shared" si="1"/>
        <v>2.6900000000000546</v>
      </c>
      <c r="I39">
        <v>941.27</v>
      </c>
      <c r="J39">
        <f t="shared" si="2"/>
        <v>990.28300000000002</v>
      </c>
      <c r="K39">
        <f t="shared" si="3"/>
        <v>60.588740794298197</v>
      </c>
      <c r="M39">
        <v>943.96</v>
      </c>
      <c r="N39">
        <f t="shared" si="4"/>
        <v>988.87299999999993</v>
      </c>
      <c r="O39">
        <f t="shared" si="5"/>
        <v>60.675132195944279</v>
      </c>
      <c r="Q39">
        <f t="shared" si="6"/>
        <v>-8.63914016460825E-2</v>
      </c>
      <c r="R39">
        <f t="shared" si="7"/>
        <v>8.63914016460825E-2</v>
      </c>
    </row>
    <row r="40" spans="1:18" x14ac:dyDescent="0.3">
      <c r="A40">
        <v>1011.3</v>
      </c>
      <c r="B40">
        <v>1012.6</v>
      </c>
      <c r="C40">
        <f t="shared" si="0"/>
        <v>-1.3000000000000682</v>
      </c>
      <c r="D40">
        <f t="shared" si="1"/>
        <v>1.3000000000000682</v>
      </c>
      <c r="I40">
        <v>1011.3</v>
      </c>
      <c r="J40">
        <f t="shared" si="2"/>
        <v>994.17499999999995</v>
      </c>
      <c r="K40">
        <f t="shared" si="3"/>
        <v>60.351547765735411</v>
      </c>
      <c r="M40">
        <v>1012.6</v>
      </c>
      <c r="N40">
        <f t="shared" si="4"/>
        <v>993.46600000000012</v>
      </c>
      <c r="O40">
        <f t="shared" si="5"/>
        <v>60.39461843686648</v>
      </c>
      <c r="Q40">
        <f t="shared" si="6"/>
        <v>-4.3070671131069105E-2</v>
      </c>
      <c r="R40">
        <f t="shared" si="7"/>
        <v>4.3070671131069105E-2</v>
      </c>
    </row>
    <row r="41" spans="1:18" x14ac:dyDescent="0.3">
      <c r="A41">
        <v>1065.7</v>
      </c>
      <c r="B41">
        <v>1065.2</v>
      </c>
      <c r="C41">
        <f t="shared" si="0"/>
        <v>0.5</v>
      </c>
      <c r="D41">
        <f t="shared" si="1"/>
        <v>0.5</v>
      </c>
      <c r="I41">
        <v>1065.7</v>
      </c>
      <c r="J41">
        <f t="shared" si="2"/>
        <v>1000.3950000000001</v>
      </c>
      <c r="K41">
        <f t="shared" si="3"/>
        <v>59.976309357803665</v>
      </c>
      <c r="M41">
        <v>1065.2</v>
      </c>
      <c r="N41">
        <f t="shared" si="4"/>
        <v>999.9860000000001</v>
      </c>
      <c r="O41">
        <f t="shared" si="5"/>
        <v>60.000840011760161</v>
      </c>
      <c r="Q41">
        <f t="shared" si="6"/>
        <v>-2.4530653956496451E-2</v>
      </c>
      <c r="R41">
        <f t="shared" si="7"/>
        <v>2.4530653956496451E-2</v>
      </c>
    </row>
    <row r="42" spans="1:18" x14ac:dyDescent="0.3">
      <c r="A42">
        <v>1034.5999999999999</v>
      </c>
      <c r="B42">
        <v>1033.3</v>
      </c>
      <c r="C42">
        <f t="shared" si="0"/>
        <v>1.2999999999999545</v>
      </c>
      <c r="D42">
        <f t="shared" si="1"/>
        <v>1.2999999999999545</v>
      </c>
      <c r="I42">
        <v>1034.5999999999999</v>
      </c>
      <c r="J42">
        <f t="shared" si="2"/>
        <v>1000.3950000000001</v>
      </c>
      <c r="K42">
        <f t="shared" si="3"/>
        <v>59.976309357803665</v>
      </c>
      <c r="M42">
        <v>1033.3</v>
      </c>
      <c r="N42">
        <f t="shared" si="4"/>
        <v>1001.146</v>
      </c>
      <c r="O42">
        <f t="shared" si="5"/>
        <v>59.931318708759761</v>
      </c>
      <c r="Q42">
        <f t="shared" si="6"/>
        <v>4.4990649043903375E-2</v>
      </c>
      <c r="R42">
        <f t="shared" si="7"/>
        <v>4.4990649043903375E-2</v>
      </c>
    </row>
    <row r="43" spans="1:18" x14ac:dyDescent="0.3">
      <c r="A43">
        <v>902.37</v>
      </c>
      <c r="B43">
        <v>901.45</v>
      </c>
      <c r="C43">
        <f t="shared" si="0"/>
        <v>0.91999999999995907</v>
      </c>
      <c r="D43">
        <f t="shared" si="1"/>
        <v>0.91999999999995907</v>
      </c>
      <c r="I43">
        <v>902.37</v>
      </c>
      <c r="J43">
        <f t="shared" si="2"/>
        <v>986.39200000000017</v>
      </c>
      <c r="K43">
        <f t="shared" si="3"/>
        <v>60.8277439395291</v>
      </c>
      <c r="M43">
        <v>901.45</v>
      </c>
      <c r="N43">
        <f t="shared" si="4"/>
        <v>985.69100000000014</v>
      </c>
      <c r="O43">
        <f t="shared" si="5"/>
        <v>60.871003184567975</v>
      </c>
      <c r="Q43">
        <f t="shared" si="6"/>
        <v>-4.3259245038875349E-2</v>
      </c>
      <c r="R43">
        <f t="shared" si="7"/>
        <v>4.3259245038875349E-2</v>
      </c>
    </row>
    <row r="44" spans="1:18" x14ac:dyDescent="0.3">
      <c r="A44">
        <v>956.83</v>
      </c>
      <c r="B44">
        <v>987.44</v>
      </c>
      <c r="C44">
        <f t="shared" si="0"/>
        <v>-30.610000000000014</v>
      </c>
      <c r="D44">
        <f t="shared" si="1"/>
        <v>30.610000000000014</v>
      </c>
      <c r="I44">
        <v>956.83</v>
      </c>
      <c r="J44">
        <f t="shared" si="2"/>
        <v>988.726</v>
      </c>
      <c r="K44">
        <f t="shared" si="3"/>
        <v>60.684153142528871</v>
      </c>
      <c r="M44">
        <v>987.44</v>
      </c>
      <c r="N44">
        <f t="shared" si="4"/>
        <v>992.21300000000008</v>
      </c>
      <c r="O44">
        <f t="shared" si="5"/>
        <v>60.470886795476368</v>
      </c>
      <c r="Q44">
        <f t="shared" si="6"/>
        <v>0.21326634705250314</v>
      </c>
      <c r="R44">
        <f t="shared" si="7"/>
        <v>0.21326634705250314</v>
      </c>
    </row>
    <row r="45" spans="1:18" x14ac:dyDescent="0.3">
      <c r="A45">
        <v>1058</v>
      </c>
      <c r="B45">
        <v>1034.3</v>
      </c>
      <c r="C45">
        <f t="shared" si="0"/>
        <v>23.700000000000045</v>
      </c>
      <c r="D45">
        <f t="shared" si="1"/>
        <v>23.700000000000045</v>
      </c>
      <c r="I45">
        <v>1058</v>
      </c>
      <c r="J45">
        <f t="shared" si="2"/>
        <v>1000.399</v>
      </c>
      <c r="K45">
        <f t="shared" si="3"/>
        <v>59.976069548250251</v>
      </c>
      <c r="M45">
        <v>1034.3</v>
      </c>
      <c r="N45">
        <f t="shared" si="4"/>
        <v>999.99099999999999</v>
      </c>
      <c r="O45">
        <f t="shared" si="5"/>
        <v>60.000540004860042</v>
      </c>
      <c r="Q45">
        <f t="shared" si="6"/>
        <v>-2.4470456609790858E-2</v>
      </c>
      <c r="R45">
        <f t="shared" si="7"/>
        <v>2.4470456609790858E-2</v>
      </c>
    </row>
    <row r="46" spans="1:18" x14ac:dyDescent="0.3">
      <c r="A46">
        <v>1073.5</v>
      </c>
      <c r="B46">
        <v>1087</v>
      </c>
      <c r="C46">
        <f t="shared" si="0"/>
        <v>-13.5</v>
      </c>
      <c r="D46">
        <f t="shared" si="1"/>
        <v>13.5</v>
      </c>
      <c r="I46">
        <v>1073.5</v>
      </c>
      <c r="J46">
        <f t="shared" si="2"/>
        <v>1005.8389999999999</v>
      </c>
      <c r="K46">
        <f t="shared" si="3"/>
        <v>59.651693760134577</v>
      </c>
      <c r="M46">
        <v>1087</v>
      </c>
      <c r="N46">
        <f t="shared" si="4"/>
        <v>1007.6809999999999</v>
      </c>
      <c r="O46">
        <f t="shared" si="5"/>
        <v>59.542652883204113</v>
      </c>
      <c r="Q46">
        <f t="shared" si="6"/>
        <v>0.10904087693046449</v>
      </c>
      <c r="R46">
        <f t="shared" si="7"/>
        <v>0.10904087693046449</v>
      </c>
    </row>
    <row r="47" spans="1:18" x14ac:dyDescent="0.3">
      <c r="A47">
        <v>1003.5</v>
      </c>
      <c r="B47">
        <v>978.26</v>
      </c>
      <c r="C47">
        <f t="shared" si="0"/>
        <v>25.240000000000009</v>
      </c>
      <c r="D47">
        <f t="shared" si="1"/>
        <v>25.240000000000009</v>
      </c>
      <c r="I47">
        <v>1003.5</v>
      </c>
      <c r="J47">
        <f t="shared" si="2"/>
        <v>1004.2790000000001</v>
      </c>
      <c r="K47">
        <f t="shared" si="3"/>
        <v>59.744353909620727</v>
      </c>
      <c r="M47">
        <v>978.26</v>
      </c>
      <c r="N47">
        <f t="shared" si="4"/>
        <v>1002.1770000000002</v>
      </c>
      <c r="O47">
        <f t="shared" si="5"/>
        <v>59.86966374203358</v>
      </c>
      <c r="Q47">
        <f t="shared" si="6"/>
        <v>-0.12530983241285298</v>
      </c>
      <c r="R47">
        <f t="shared" si="7"/>
        <v>0.12530983241285298</v>
      </c>
    </row>
    <row r="48" spans="1:18" x14ac:dyDescent="0.3">
      <c r="A48">
        <v>1019.1</v>
      </c>
      <c r="B48">
        <v>1033.8</v>
      </c>
      <c r="C48">
        <f t="shared" si="0"/>
        <v>-14.699999999999932</v>
      </c>
      <c r="D48">
        <f t="shared" si="1"/>
        <v>14.699999999999932</v>
      </c>
      <c r="I48">
        <v>1019.1</v>
      </c>
      <c r="J48">
        <f t="shared" si="2"/>
        <v>1006.617</v>
      </c>
      <c r="K48">
        <f t="shared" si="3"/>
        <v>59.605589812212592</v>
      </c>
      <c r="M48">
        <v>1033.8</v>
      </c>
      <c r="N48">
        <f t="shared" si="4"/>
        <v>1007.731</v>
      </c>
      <c r="O48">
        <f t="shared" si="5"/>
        <v>59.539698590199173</v>
      </c>
      <c r="Q48">
        <f t="shared" si="6"/>
        <v>6.5891222013419792E-2</v>
      </c>
      <c r="R48">
        <f t="shared" si="7"/>
        <v>6.5891222013419792E-2</v>
      </c>
    </row>
    <row r="49" spans="1:18" x14ac:dyDescent="0.3">
      <c r="A49">
        <v>1058</v>
      </c>
      <c r="B49">
        <v>1031.4000000000001</v>
      </c>
      <c r="C49">
        <f t="shared" si="0"/>
        <v>26.599999999999909</v>
      </c>
      <c r="D49">
        <f t="shared" si="1"/>
        <v>26.599999999999909</v>
      </c>
      <c r="I49">
        <v>1058</v>
      </c>
      <c r="J49">
        <f t="shared" si="2"/>
        <v>1018.29</v>
      </c>
      <c r="K49">
        <f t="shared" si="3"/>
        <v>58.922310933034794</v>
      </c>
      <c r="M49">
        <v>1031.4000000000001</v>
      </c>
      <c r="N49">
        <f t="shared" si="4"/>
        <v>1016.475</v>
      </c>
      <c r="O49">
        <f t="shared" si="5"/>
        <v>59.027521581937577</v>
      </c>
      <c r="Q49">
        <f t="shared" si="6"/>
        <v>-0.10521064890278353</v>
      </c>
      <c r="R49">
        <f t="shared" si="7"/>
        <v>0.10521064890278353</v>
      </c>
    </row>
    <row r="50" spans="1:18" x14ac:dyDescent="0.3">
      <c r="A50">
        <v>1058</v>
      </c>
      <c r="B50">
        <v>1065.2</v>
      </c>
      <c r="C50">
        <f t="shared" si="0"/>
        <v>-7.2000000000000455</v>
      </c>
      <c r="D50">
        <f t="shared" si="1"/>
        <v>7.2000000000000455</v>
      </c>
      <c r="I50">
        <v>1058</v>
      </c>
      <c r="J50">
        <f t="shared" si="2"/>
        <v>1022.96</v>
      </c>
      <c r="K50">
        <f t="shared" si="3"/>
        <v>58.653319777899426</v>
      </c>
      <c r="M50">
        <v>1065.2</v>
      </c>
      <c r="N50">
        <f t="shared" si="4"/>
        <v>1021.735</v>
      </c>
      <c r="O50">
        <f t="shared" si="5"/>
        <v>58.723641648764108</v>
      </c>
      <c r="Q50">
        <f t="shared" si="6"/>
        <v>-7.0321870864681557E-2</v>
      </c>
      <c r="R50">
        <f t="shared" si="7"/>
        <v>7.0321870864681557E-2</v>
      </c>
    </row>
    <row r="51" spans="1:18" x14ac:dyDescent="0.3">
      <c r="A51">
        <v>1019.1</v>
      </c>
      <c r="B51">
        <v>1014.5</v>
      </c>
      <c r="C51">
        <f t="shared" si="0"/>
        <v>4.6000000000000227</v>
      </c>
      <c r="D51">
        <f t="shared" si="1"/>
        <v>4.6000000000000227</v>
      </c>
      <c r="I51">
        <v>1019.1</v>
      </c>
      <c r="J51">
        <f t="shared" si="2"/>
        <v>1018.3</v>
      </c>
      <c r="K51">
        <f t="shared" si="3"/>
        <v>58.921732298929591</v>
      </c>
      <c r="M51">
        <v>1014.5</v>
      </c>
      <c r="N51">
        <f t="shared" si="4"/>
        <v>1016.6650000000002</v>
      </c>
      <c r="O51">
        <f t="shared" si="5"/>
        <v>59.016490190967517</v>
      </c>
      <c r="Q51">
        <f t="shared" si="6"/>
        <v>-9.4757892037925728E-2</v>
      </c>
      <c r="R51">
        <f t="shared" si="7"/>
        <v>9.4757892037925728E-2</v>
      </c>
    </row>
    <row r="52" spans="1:18" x14ac:dyDescent="0.3">
      <c r="A52">
        <v>980.16</v>
      </c>
      <c r="B52">
        <v>1022.2</v>
      </c>
      <c r="C52">
        <f t="shared" si="0"/>
        <v>-42.040000000000077</v>
      </c>
      <c r="D52">
        <f t="shared" si="1"/>
        <v>42.040000000000077</v>
      </c>
      <c r="I52">
        <v>980.16</v>
      </c>
      <c r="J52">
        <f t="shared" si="2"/>
        <v>1012.856</v>
      </c>
      <c r="K52">
        <f t="shared" si="3"/>
        <v>59.238430734477554</v>
      </c>
      <c r="M52">
        <v>1022.2</v>
      </c>
      <c r="N52">
        <f t="shared" si="4"/>
        <v>1015.5549999999999</v>
      </c>
      <c r="O52">
        <f t="shared" si="5"/>
        <v>59.080995120894492</v>
      </c>
      <c r="Q52">
        <f t="shared" si="6"/>
        <v>0.15743561358306124</v>
      </c>
      <c r="R52">
        <f t="shared" si="7"/>
        <v>0.15743561358306124</v>
      </c>
    </row>
    <row r="53" spans="1:18" x14ac:dyDescent="0.3">
      <c r="A53">
        <v>1058</v>
      </c>
      <c r="B53">
        <v>1050.2</v>
      </c>
      <c r="C53">
        <f t="shared" si="0"/>
        <v>7.7999999999999545</v>
      </c>
      <c r="D53">
        <f t="shared" si="1"/>
        <v>7.7999999999999545</v>
      </c>
      <c r="I53">
        <v>1058</v>
      </c>
      <c r="J53">
        <f t="shared" si="2"/>
        <v>1028.4190000000001</v>
      </c>
      <c r="K53">
        <f t="shared" si="3"/>
        <v>58.341979290542078</v>
      </c>
      <c r="M53">
        <v>1050.2</v>
      </c>
      <c r="N53">
        <f t="shared" si="4"/>
        <v>1030.4300000000003</v>
      </c>
      <c r="O53">
        <f t="shared" si="5"/>
        <v>58.228118358355232</v>
      </c>
      <c r="Q53">
        <f t="shared" si="6"/>
        <v>0.11386093218684579</v>
      </c>
      <c r="R53">
        <f t="shared" si="7"/>
        <v>0.11386093218684579</v>
      </c>
    </row>
    <row r="54" spans="1:18" x14ac:dyDescent="0.3">
      <c r="A54">
        <v>1019.1</v>
      </c>
      <c r="B54">
        <v>1000</v>
      </c>
      <c r="C54">
        <f t="shared" si="0"/>
        <v>19.100000000000023</v>
      </c>
      <c r="D54">
        <f t="shared" si="1"/>
        <v>19.100000000000023</v>
      </c>
      <c r="I54">
        <v>1019.1</v>
      </c>
      <c r="J54">
        <f t="shared" si="2"/>
        <v>1034.6460000000002</v>
      </c>
      <c r="K54">
        <f t="shared" si="3"/>
        <v>57.990849044020841</v>
      </c>
      <c r="M54">
        <v>1000</v>
      </c>
      <c r="N54">
        <f t="shared" si="4"/>
        <v>1031.6860000000001</v>
      </c>
      <c r="O54">
        <f t="shared" si="5"/>
        <v>58.157230009906108</v>
      </c>
      <c r="Q54">
        <f t="shared" si="6"/>
        <v>-0.16638096588526707</v>
      </c>
      <c r="R54">
        <f t="shared" si="7"/>
        <v>0.16638096588526707</v>
      </c>
    </row>
    <row r="55" spans="1:18" x14ac:dyDescent="0.3">
      <c r="A55">
        <v>972.38</v>
      </c>
      <c r="B55">
        <v>956.52</v>
      </c>
      <c r="C55">
        <f t="shared" si="0"/>
        <v>15.860000000000014</v>
      </c>
      <c r="D55">
        <f t="shared" si="1"/>
        <v>15.860000000000014</v>
      </c>
      <c r="I55">
        <v>972.38</v>
      </c>
      <c r="J55">
        <f t="shared" si="2"/>
        <v>1026.0840000000001</v>
      </c>
      <c r="K55">
        <f t="shared" si="3"/>
        <v>58.474744757739131</v>
      </c>
      <c r="M55">
        <v>956.52</v>
      </c>
      <c r="N55">
        <f t="shared" si="4"/>
        <v>1023.9080000000001</v>
      </c>
      <c r="O55">
        <f t="shared" si="5"/>
        <v>58.599014755231906</v>
      </c>
      <c r="Q55">
        <f t="shared" si="6"/>
        <v>-0.12426999749277456</v>
      </c>
      <c r="R55">
        <f t="shared" si="7"/>
        <v>0.12426999749277456</v>
      </c>
    </row>
    <row r="56" spans="1:18" x14ac:dyDescent="0.3">
      <c r="A56">
        <v>941.27</v>
      </c>
      <c r="B56">
        <v>956.52</v>
      </c>
      <c r="C56">
        <f t="shared" si="0"/>
        <v>-15.25</v>
      </c>
      <c r="D56">
        <f t="shared" si="1"/>
        <v>15.25</v>
      </c>
      <c r="I56">
        <v>941.27</v>
      </c>
      <c r="J56">
        <f t="shared" si="2"/>
        <v>1012.8610000000001</v>
      </c>
      <c r="K56">
        <f t="shared" si="3"/>
        <v>59.238138303281488</v>
      </c>
      <c r="M56">
        <v>956.52</v>
      </c>
      <c r="N56">
        <f t="shared" si="4"/>
        <v>1010.86</v>
      </c>
      <c r="O56">
        <f t="shared" si="5"/>
        <v>59.355400352175373</v>
      </c>
      <c r="Q56">
        <f t="shared" si="6"/>
        <v>-0.1172620488938847</v>
      </c>
      <c r="R56">
        <f t="shared" si="7"/>
        <v>0.1172620488938847</v>
      </c>
    </row>
    <row r="57" spans="1:18" x14ac:dyDescent="0.3">
      <c r="A57">
        <v>1026.8</v>
      </c>
      <c r="B57">
        <v>1014.5</v>
      </c>
      <c r="C57">
        <f t="shared" si="0"/>
        <v>12.299999999999955</v>
      </c>
      <c r="D57">
        <f t="shared" si="1"/>
        <v>12.299999999999955</v>
      </c>
      <c r="I57">
        <v>1026.8</v>
      </c>
      <c r="J57">
        <f t="shared" si="2"/>
        <v>1015.191</v>
      </c>
      <c r="K57">
        <f t="shared" si="3"/>
        <v>59.10217880182153</v>
      </c>
      <c r="M57">
        <v>1014.5</v>
      </c>
      <c r="N57">
        <f t="shared" si="4"/>
        <v>1014.484</v>
      </c>
      <c r="O57">
        <f t="shared" si="5"/>
        <v>59.143367465627847</v>
      </c>
      <c r="Q57">
        <f t="shared" si="6"/>
        <v>-4.1188663806316583E-2</v>
      </c>
      <c r="R57">
        <f t="shared" si="7"/>
        <v>4.1188663806316583E-2</v>
      </c>
    </row>
    <row r="58" spans="1:18" x14ac:dyDescent="0.3">
      <c r="A58">
        <v>1112.4000000000001</v>
      </c>
      <c r="B58">
        <v>1115.9000000000001</v>
      </c>
      <c r="C58">
        <f t="shared" si="0"/>
        <v>-3.5</v>
      </c>
      <c r="D58">
        <f t="shared" si="1"/>
        <v>3.5</v>
      </c>
      <c r="I58">
        <v>1112.4000000000001</v>
      </c>
      <c r="J58">
        <f t="shared" si="2"/>
        <v>1024.521</v>
      </c>
      <c r="K58">
        <f t="shared" si="3"/>
        <v>58.563953301103638</v>
      </c>
      <c r="M58">
        <v>1115.9000000000001</v>
      </c>
      <c r="N58">
        <f t="shared" si="4"/>
        <v>1022.6940000000001</v>
      </c>
      <c r="O58">
        <f t="shared" si="5"/>
        <v>58.668575350984746</v>
      </c>
      <c r="Q58">
        <f t="shared" si="6"/>
        <v>-0.10462204988110813</v>
      </c>
      <c r="R58">
        <f t="shared" si="7"/>
        <v>0.10462204988110813</v>
      </c>
    </row>
    <row r="59" spans="1:18" x14ac:dyDescent="0.3">
      <c r="A59">
        <v>1019.1</v>
      </c>
      <c r="B59">
        <v>1039.5999999999999</v>
      </c>
      <c r="C59">
        <f t="shared" si="0"/>
        <v>-20.499999999999886</v>
      </c>
      <c r="D59">
        <f t="shared" si="1"/>
        <v>20.499999999999886</v>
      </c>
      <c r="I59">
        <v>1019.1</v>
      </c>
      <c r="J59">
        <f t="shared" si="2"/>
        <v>1020.6310000000001</v>
      </c>
      <c r="K59">
        <f t="shared" si="3"/>
        <v>58.787162059549431</v>
      </c>
      <c r="M59">
        <v>1039.5999999999999</v>
      </c>
      <c r="N59">
        <f t="shared" si="4"/>
        <v>1023.5139999999999</v>
      </c>
      <c r="O59">
        <f t="shared" si="5"/>
        <v>58.621572347813519</v>
      </c>
      <c r="Q59">
        <f t="shared" si="6"/>
        <v>0.16558971173591175</v>
      </c>
      <c r="R59">
        <f t="shared" si="7"/>
        <v>0.16558971173591175</v>
      </c>
    </row>
    <row r="60" spans="1:18" x14ac:dyDescent="0.3">
      <c r="A60">
        <v>941.27</v>
      </c>
      <c r="B60">
        <v>938.65</v>
      </c>
      <c r="C60">
        <f t="shared" si="0"/>
        <v>2.6200000000000045</v>
      </c>
      <c r="D60">
        <f t="shared" si="1"/>
        <v>2.6200000000000045</v>
      </c>
      <c r="I60">
        <v>941.27</v>
      </c>
      <c r="J60">
        <f t="shared" si="2"/>
        <v>1008.9580000000002</v>
      </c>
      <c r="K60">
        <f t="shared" si="3"/>
        <v>59.4672919982794</v>
      </c>
      <c r="M60">
        <v>938.65</v>
      </c>
      <c r="N60">
        <f t="shared" si="4"/>
        <v>1010.859</v>
      </c>
      <c r="O60">
        <f t="shared" si="5"/>
        <v>59.355459069959309</v>
      </c>
      <c r="Q60">
        <f t="shared" si="6"/>
        <v>0.11183292832009073</v>
      </c>
      <c r="R60">
        <f t="shared" si="7"/>
        <v>0.11183292832009073</v>
      </c>
    </row>
    <row r="61" spans="1:18" x14ac:dyDescent="0.3">
      <c r="A61">
        <v>980.16</v>
      </c>
      <c r="B61">
        <v>978.26</v>
      </c>
      <c r="C61">
        <f t="shared" si="0"/>
        <v>1.8999999999999773</v>
      </c>
      <c r="D61">
        <f t="shared" si="1"/>
        <v>1.8999999999999773</v>
      </c>
      <c r="I61">
        <v>980.16</v>
      </c>
      <c r="J61">
        <f t="shared" si="2"/>
        <v>1005.0640000000001</v>
      </c>
      <c r="K61">
        <f t="shared" si="3"/>
        <v>59.697690893316242</v>
      </c>
      <c r="M61">
        <v>978.26</v>
      </c>
      <c r="N61">
        <f t="shared" si="4"/>
        <v>1007.235</v>
      </c>
      <c r="O61">
        <f t="shared" si="5"/>
        <v>59.569018153658284</v>
      </c>
      <c r="Q61">
        <f t="shared" si="6"/>
        <v>0.12867273965795789</v>
      </c>
      <c r="R61">
        <f t="shared" si="7"/>
        <v>0.12867273965795789</v>
      </c>
    </row>
    <row r="62" spans="1:18" x14ac:dyDescent="0.3">
      <c r="A62">
        <v>816.8</v>
      </c>
      <c r="B62">
        <v>804.35</v>
      </c>
      <c r="C62">
        <f t="shared" si="0"/>
        <v>12.449999999999932</v>
      </c>
      <c r="D62">
        <f t="shared" si="1"/>
        <v>12.449999999999932</v>
      </c>
      <c r="I62">
        <v>816.8</v>
      </c>
      <c r="J62">
        <f t="shared" si="2"/>
        <v>988.72800000000007</v>
      </c>
      <c r="K62">
        <f t="shared" si="3"/>
        <v>60.684030390562413</v>
      </c>
      <c r="M62">
        <v>804.35</v>
      </c>
      <c r="N62">
        <f t="shared" si="4"/>
        <v>985.45</v>
      </c>
      <c r="O62">
        <f t="shared" si="5"/>
        <v>60.885889695063163</v>
      </c>
      <c r="Q62">
        <f t="shared" si="6"/>
        <v>-0.20185930450075062</v>
      </c>
      <c r="R62">
        <f t="shared" si="7"/>
        <v>0.20185930450075062</v>
      </c>
    </row>
    <row r="63" spans="1:18" x14ac:dyDescent="0.3">
      <c r="A63">
        <v>762.35</v>
      </c>
      <c r="B63">
        <v>745.41</v>
      </c>
      <c r="C63">
        <f t="shared" si="0"/>
        <v>16.940000000000055</v>
      </c>
      <c r="D63">
        <f t="shared" si="1"/>
        <v>16.940000000000055</v>
      </c>
      <c r="I63">
        <v>762.35</v>
      </c>
      <c r="J63">
        <f t="shared" si="2"/>
        <v>959.16300000000012</v>
      </c>
      <c r="K63">
        <f t="shared" si="3"/>
        <v>62.554539739335226</v>
      </c>
      <c r="M63">
        <v>745.41</v>
      </c>
      <c r="N63">
        <f t="shared" si="4"/>
        <v>954.97100000000012</v>
      </c>
      <c r="O63">
        <f t="shared" si="5"/>
        <v>62.829133031264817</v>
      </c>
      <c r="Q63">
        <f t="shared" si="6"/>
        <v>-0.27459329192959103</v>
      </c>
      <c r="R63">
        <f t="shared" si="7"/>
        <v>0.27459329192959103</v>
      </c>
    </row>
    <row r="64" spans="1:18" x14ac:dyDescent="0.3">
      <c r="A64">
        <v>816.8</v>
      </c>
      <c r="B64">
        <v>841.55</v>
      </c>
      <c r="C64">
        <f t="shared" si="0"/>
        <v>-24.75</v>
      </c>
      <c r="D64">
        <f t="shared" si="1"/>
        <v>24.75</v>
      </c>
      <c r="I64">
        <v>816.8</v>
      </c>
      <c r="J64">
        <f t="shared" si="2"/>
        <v>938.93299999999977</v>
      </c>
      <c r="K64">
        <f t="shared" si="3"/>
        <v>63.902323168958823</v>
      </c>
      <c r="M64">
        <v>841.55</v>
      </c>
      <c r="N64">
        <f t="shared" si="4"/>
        <v>939.12599999999998</v>
      </c>
      <c r="O64">
        <f t="shared" si="5"/>
        <v>63.889190587844446</v>
      </c>
      <c r="Q64">
        <f t="shared" si="6"/>
        <v>1.3132581114376762E-2</v>
      </c>
      <c r="R64">
        <f t="shared" si="7"/>
        <v>1.3132581114376762E-2</v>
      </c>
    </row>
    <row r="65" spans="1:18" x14ac:dyDescent="0.3">
      <c r="A65">
        <v>1182.4000000000001</v>
      </c>
      <c r="B65">
        <v>1158.5</v>
      </c>
      <c r="C65">
        <f t="shared" si="0"/>
        <v>23.900000000000091</v>
      </c>
      <c r="D65">
        <f t="shared" si="1"/>
        <v>23.900000000000091</v>
      </c>
      <c r="I65">
        <v>1182.4000000000001</v>
      </c>
      <c r="J65">
        <f t="shared" si="2"/>
        <v>959.93500000000006</v>
      </c>
      <c r="K65">
        <f t="shared" si="3"/>
        <v>62.504232057378879</v>
      </c>
      <c r="M65">
        <v>1158.5</v>
      </c>
      <c r="N65">
        <f t="shared" si="4"/>
        <v>959.32399999999996</v>
      </c>
      <c r="O65">
        <f t="shared" si="5"/>
        <v>62.544041429173049</v>
      </c>
      <c r="Q65">
        <f t="shared" si="6"/>
        <v>-3.9809371794170545E-2</v>
      </c>
      <c r="R65">
        <f t="shared" si="7"/>
        <v>3.9809371794170545E-2</v>
      </c>
    </row>
    <row r="66" spans="1:18" x14ac:dyDescent="0.3">
      <c r="A66">
        <v>917.93</v>
      </c>
      <c r="B66">
        <v>928.5</v>
      </c>
      <c r="C66">
        <f t="shared" si="0"/>
        <v>-10.57000000000005</v>
      </c>
      <c r="D66">
        <f t="shared" si="1"/>
        <v>10.57000000000005</v>
      </c>
      <c r="I66">
        <v>917.93</v>
      </c>
      <c r="J66">
        <f t="shared" si="2"/>
        <v>957.601</v>
      </c>
      <c r="K66">
        <f t="shared" si="3"/>
        <v>62.656576173166066</v>
      </c>
      <c r="M66">
        <v>928.5</v>
      </c>
      <c r="N66">
        <f t="shared" si="4"/>
        <v>956.52200000000016</v>
      </c>
      <c r="O66">
        <f t="shared" si="5"/>
        <v>62.727255619839369</v>
      </c>
      <c r="Q66">
        <f t="shared" si="6"/>
        <v>-7.0679446673302948E-2</v>
      </c>
      <c r="R66">
        <f t="shared" si="7"/>
        <v>7.0679446673302948E-2</v>
      </c>
    </row>
    <row r="67" spans="1:18" x14ac:dyDescent="0.3">
      <c r="A67">
        <v>801.24</v>
      </c>
      <c r="I67">
        <v>801.24</v>
      </c>
      <c r="J67">
        <f t="shared" si="2"/>
        <v>935.04500000000007</v>
      </c>
      <c r="K67">
        <f t="shared" si="3"/>
        <v>64.168034693517413</v>
      </c>
      <c r="N67">
        <v>956.52200000000005</v>
      </c>
      <c r="O67">
        <f t="shared" si="5"/>
        <v>62.727255619839376</v>
      </c>
      <c r="Q67">
        <f t="shared" si="6"/>
        <v>1.440779073678037</v>
      </c>
      <c r="R67">
        <f t="shared" si="7"/>
        <v>1.440779073678037</v>
      </c>
    </row>
    <row r="68" spans="1:18" x14ac:dyDescent="0.3">
      <c r="A68">
        <v>917.93</v>
      </c>
      <c r="B68">
        <v>1695.7</v>
      </c>
      <c r="I68">
        <v>917.93</v>
      </c>
      <c r="J68">
        <f t="shared" si="2"/>
        <v>915.59800000000018</v>
      </c>
      <c r="K68">
        <f t="shared" si="3"/>
        <v>65.530942618922268</v>
      </c>
      <c r="M68">
        <v>1695.7</v>
      </c>
      <c r="N68">
        <f>AVERAGE(M58:M68)</f>
        <v>1024.6420000000003</v>
      </c>
      <c r="O68">
        <f t="shared" si="5"/>
        <v>58.557037482359675</v>
      </c>
      <c r="Q68">
        <f t="shared" si="6"/>
        <v>6.9739051365625926</v>
      </c>
      <c r="R68">
        <f t="shared" si="7"/>
        <v>6.9739051365625926</v>
      </c>
    </row>
    <row r="69" spans="1:18" x14ac:dyDescent="0.3">
      <c r="A69">
        <v>1135.7</v>
      </c>
      <c r="B69">
        <v>1153.5999999999999</v>
      </c>
      <c r="C69">
        <f t="shared" ref="C67:C130" si="8">A69-B69</f>
        <v>-17.899999999999864</v>
      </c>
      <c r="D69">
        <f t="shared" ref="D67:F130" si="9">ABS(C69)</f>
        <v>17.899999999999864</v>
      </c>
      <c r="I69">
        <v>1135.7</v>
      </c>
      <c r="J69">
        <f t="shared" si="2"/>
        <v>927.25800000000004</v>
      </c>
      <c r="K69">
        <f t="shared" si="3"/>
        <v>64.706910050924336</v>
      </c>
      <c r="M69">
        <v>1153.5999999999999</v>
      </c>
      <c r="N69">
        <f t="shared" ref="N69:N74" si="10">AVERAGE(M59:M69)</f>
        <v>1028.412</v>
      </c>
      <c r="O69">
        <f t="shared" si="5"/>
        <v>58.342376401675594</v>
      </c>
      <c r="Q69">
        <f t="shared" si="6"/>
        <v>6.3645336492487417</v>
      </c>
      <c r="R69">
        <f t="shared" si="7"/>
        <v>6.3645336492487417</v>
      </c>
    </row>
    <row r="70" spans="1:18" x14ac:dyDescent="0.3">
      <c r="A70">
        <v>964.61</v>
      </c>
      <c r="B70">
        <v>998.55</v>
      </c>
      <c r="C70">
        <f t="shared" si="8"/>
        <v>-33.939999999999941</v>
      </c>
      <c r="D70">
        <f t="shared" si="9"/>
        <v>33.939999999999941</v>
      </c>
      <c r="I70">
        <v>964.61</v>
      </c>
      <c r="J70">
        <f t="shared" si="2"/>
        <v>929.59200000000021</v>
      </c>
      <c r="K70">
        <f t="shared" si="3"/>
        <v>64.54444530503703</v>
      </c>
      <c r="M70">
        <v>998.55</v>
      </c>
      <c r="N70">
        <f t="shared" si="10"/>
        <v>1024.3069999999998</v>
      </c>
      <c r="O70">
        <f t="shared" si="5"/>
        <v>58.576188584086616</v>
      </c>
      <c r="Q70">
        <f t="shared" si="6"/>
        <v>5.9682567209504143</v>
      </c>
      <c r="R70">
        <f t="shared" si="7"/>
        <v>5.9682567209504143</v>
      </c>
    </row>
    <row r="71" spans="1:18" x14ac:dyDescent="0.3">
      <c r="A71">
        <v>855.7</v>
      </c>
      <c r="B71">
        <v>804.35</v>
      </c>
      <c r="C71">
        <f t="shared" si="8"/>
        <v>51.350000000000023</v>
      </c>
      <c r="D71">
        <f t="shared" si="9"/>
        <v>51.350000000000023</v>
      </c>
      <c r="I71">
        <v>855.7</v>
      </c>
      <c r="J71">
        <f t="shared" si="2"/>
        <v>917.14600000000007</v>
      </c>
      <c r="K71">
        <f t="shared" si="3"/>
        <v>65.42033656582484</v>
      </c>
      <c r="M71">
        <v>804.35</v>
      </c>
      <c r="N71">
        <f t="shared" si="10"/>
        <v>1010.8769999999998</v>
      </c>
      <c r="O71">
        <f t="shared" si="5"/>
        <v>59.35440216762278</v>
      </c>
      <c r="Q71">
        <f t="shared" si="6"/>
        <v>6.0659343982020602</v>
      </c>
      <c r="R71">
        <f t="shared" si="7"/>
        <v>6.0659343982020602</v>
      </c>
    </row>
    <row r="72" spans="1:18" x14ac:dyDescent="0.3">
      <c r="A72">
        <v>840.14</v>
      </c>
      <c r="B72">
        <v>885.99</v>
      </c>
      <c r="C72">
        <f t="shared" si="8"/>
        <v>-45.850000000000023</v>
      </c>
      <c r="D72">
        <f t="shared" si="9"/>
        <v>45.850000000000023</v>
      </c>
      <c r="I72">
        <v>840.14</v>
      </c>
      <c r="J72">
        <f t="shared" si="2"/>
        <v>919.4799999999999</v>
      </c>
      <c r="K72">
        <f t="shared" si="3"/>
        <v>65.254274154957159</v>
      </c>
      <c r="M72">
        <v>885.99</v>
      </c>
      <c r="N72">
        <f t="shared" si="10"/>
        <v>1001.6499999999999</v>
      </c>
      <c r="O72">
        <f t="shared" si="5"/>
        <v>59.901163080916497</v>
      </c>
      <c r="Q72">
        <f t="shared" si="6"/>
        <v>5.3531110740406618</v>
      </c>
      <c r="R72">
        <f t="shared" si="7"/>
        <v>5.3531110740406618</v>
      </c>
    </row>
    <row r="73" spans="1:18" x14ac:dyDescent="0.3">
      <c r="A73">
        <v>1042.4000000000001</v>
      </c>
      <c r="B73">
        <v>1048.8</v>
      </c>
      <c r="C73">
        <f t="shared" si="8"/>
        <v>-6.3999999999998636</v>
      </c>
      <c r="D73">
        <f t="shared" si="9"/>
        <v>6.3999999999998636</v>
      </c>
      <c r="I73">
        <v>1042.4000000000001</v>
      </c>
      <c r="J73">
        <f t="shared" si="2"/>
        <v>947.4849999999999</v>
      </c>
      <c r="K73">
        <f t="shared" si="3"/>
        <v>63.32554077373257</v>
      </c>
      <c r="M73">
        <v>1048.8</v>
      </c>
      <c r="N73">
        <f t="shared" si="10"/>
        <v>1026.0949999999998</v>
      </c>
      <c r="O73">
        <f t="shared" si="5"/>
        <v>58.474117893567374</v>
      </c>
      <c r="Q73">
        <f t="shared" si="6"/>
        <v>4.8514228801651953</v>
      </c>
      <c r="R73">
        <f t="shared" si="7"/>
        <v>4.8514228801651953</v>
      </c>
    </row>
    <row r="74" spans="1:18" x14ac:dyDescent="0.3">
      <c r="A74">
        <v>995.72</v>
      </c>
      <c r="B74">
        <v>956.52</v>
      </c>
      <c r="C74">
        <f t="shared" si="8"/>
        <v>39.200000000000045</v>
      </c>
      <c r="D74">
        <f t="shared" si="9"/>
        <v>39.200000000000045</v>
      </c>
      <c r="I74">
        <v>995.72</v>
      </c>
      <c r="J74">
        <f t="shared" si="2"/>
        <v>965.37699999999984</v>
      </c>
      <c r="K74">
        <f t="shared" si="3"/>
        <v>62.151884704110422</v>
      </c>
      <c r="M74">
        <v>956.52</v>
      </c>
      <c r="N74">
        <f>AVERAGE(M64:M74)</f>
        <v>1047.2060000000001</v>
      </c>
      <c r="O74">
        <f t="shared" si="5"/>
        <v>57.295317253720846</v>
      </c>
      <c r="Q74">
        <f t="shared" si="6"/>
        <v>4.8565674503895764</v>
      </c>
      <c r="R74">
        <f t="shared" si="7"/>
        <v>4.8565674503895764</v>
      </c>
    </row>
    <row r="75" spans="1:18" x14ac:dyDescent="0.3">
      <c r="A75">
        <v>816.8</v>
      </c>
      <c r="B75">
        <v>839.13</v>
      </c>
      <c r="C75">
        <f t="shared" si="8"/>
        <v>-22.330000000000041</v>
      </c>
      <c r="D75">
        <f t="shared" si="9"/>
        <v>22.330000000000041</v>
      </c>
      <c r="I75">
        <v>816.8</v>
      </c>
      <c r="J75">
        <f t="shared" si="2"/>
        <v>928.81699999999978</v>
      </c>
      <c r="K75">
        <f t="shared" si="3"/>
        <v>64.598300849360001</v>
      </c>
      <c r="M75">
        <v>839.13</v>
      </c>
      <c r="N75">
        <f t="shared" ref="N75:N76" si="11">AVERAGE(M65:M75)</f>
        <v>1046.9639999999999</v>
      </c>
      <c r="O75">
        <f t="shared" si="5"/>
        <v>57.308560752805256</v>
      </c>
      <c r="Q75">
        <f t="shared" si="6"/>
        <v>7.2897400965547448</v>
      </c>
      <c r="R75">
        <f t="shared" si="7"/>
        <v>7.2897400965547448</v>
      </c>
    </row>
    <row r="76" spans="1:18" x14ac:dyDescent="0.3">
      <c r="A76">
        <v>762.35</v>
      </c>
      <c r="B76">
        <v>747.83</v>
      </c>
      <c r="C76">
        <f t="shared" si="8"/>
        <v>14.519999999999982</v>
      </c>
      <c r="D76">
        <f t="shared" si="9"/>
        <v>14.519999999999982</v>
      </c>
      <c r="I76">
        <v>762.35</v>
      </c>
      <c r="J76">
        <f t="shared" ref="J76:J132" si="12">AVERAGE(I67:I76)</f>
        <v>913.25900000000024</v>
      </c>
      <c r="K76">
        <f t="shared" ref="K76:K132" si="13">60000/J76</f>
        <v>65.698777674241356</v>
      </c>
      <c r="M76">
        <v>747.83</v>
      </c>
      <c r="N76">
        <f>AVERAGE(M66:M76)</f>
        <v>1005.8969999999999</v>
      </c>
      <c r="O76">
        <f t="shared" ref="O76:O133" si="14">60000/N76</f>
        <v>59.648254244718899</v>
      </c>
      <c r="Q76">
        <f t="shared" ref="Q76:Q133" si="15">K76-O76</f>
        <v>6.0505234295224568</v>
      </c>
      <c r="R76">
        <f t="shared" ref="R76:R133" si="16">ABS(Q76)</f>
        <v>6.0505234295224568</v>
      </c>
    </row>
    <row r="77" spans="1:18" x14ac:dyDescent="0.3">
      <c r="A77">
        <v>840.14</v>
      </c>
      <c r="B77">
        <v>847.83</v>
      </c>
      <c r="C77">
        <f t="shared" si="8"/>
        <v>-7.6900000000000546</v>
      </c>
      <c r="D77">
        <f t="shared" si="9"/>
        <v>7.6900000000000546</v>
      </c>
      <c r="I77">
        <v>840.14</v>
      </c>
      <c r="J77">
        <f t="shared" si="12"/>
        <v>917.14900000000011</v>
      </c>
      <c r="K77">
        <f t="shared" si="13"/>
        <v>65.420122575502987</v>
      </c>
      <c r="M77">
        <v>847.83</v>
      </c>
      <c r="N77">
        <f>AVERAGE(M68:M77)</f>
        <v>997.82999999999993</v>
      </c>
      <c r="O77">
        <f t="shared" si="14"/>
        <v>60.130483148432099</v>
      </c>
      <c r="Q77">
        <f t="shared" si="15"/>
        <v>5.2896394270708882</v>
      </c>
      <c r="R77">
        <f t="shared" si="16"/>
        <v>5.2896394270708882</v>
      </c>
    </row>
    <row r="78" spans="1:18" x14ac:dyDescent="0.3">
      <c r="A78">
        <v>995.72</v>
      </c>
      <c r="B78">
        <v>1004.3</v>
      </c>
      <c r="C78">
        <f t="shared" si="8"/>
        <v>-8.5799999999999272</v>
      </c>
      <c r="D78">
        <f t="shared" si="9"/>
        <v>8.5799999999999272</v>
      </c>
      <c r="I78">
        <v>995.72</v>
      </c>
      <c r="J78">
        <f t="shared" si="12"/>
        <v>924.92800000000011</v>
      </c>
      <c r="K78">
        <f t="shared" si="13"/>
        <v>64.869914198726818</v>
      </c>
      <c r="M78">
        <v>1004.3</v>
      </c>
      <c r="N78">
        <f t="shared" ref="N78:N133" si="17">AVERAGE(M69:M78)</f>
        <v>928.68999999999994</v>
      </c>
      <c r="O78">
        <f t="shared" si="14"/>
        <v>64.60713478125102</v>
      </c>
      <c r="Q78">
        <f t="shared" si="15"/>
        <v>0.26277941747579803</v>
      </c>
      <c r="R78">
        <f t="shared" si="16"/>
        <v>0.26277941747579803</v>
      </c>
    </row>
    <row r="79" spans="1:18" x14ac:dyDescent="0.3">
      <c r="A79">
        <v>840.14</v>
      </c>
      <c r="B79">
        <v>843.48</v>
      </c>
      <c r="C79">
        <f t="shared" si="8"/>
        <v>-3.3400000000000318</v>
      </c>
      <c r="D79">
        <f t="shared" si="9"/>
        <v>3.3400000000000318</v>
      </c>
      <c r="I79">
        <v>840.14</v>
      </c>
      <c r="J79">
        <f t="shared" si="12"/>
        <v>895.37200000000007</v>
      </c>
      <c r="K79">
        <f t="shared" si="13"/>
        <v>67.011253423158195</v>
      </c>
      <c r="M79">
        <v>843.48</v>
      </c>
      <c r="N79">
        <f t="shared" si="17"/>
        <v>897.67800000000011</v>
      </c>
      <c r="O79">
        <f t="shared" si="14"/>
        <v>66.839111574528943</v>
      </c>
      <c r="Q79">
        <f t="shared" si="15"/>
        <v>0.17214184862925208</v>
      </c>
      <c r="R79">
        <f t="shared" si="16"/>
        <v>0.17214184862925208</v>
      </c>
    </row>
    <row r="80" spans="1:18" x14ac:dyDescent="0.3">
      <c r="A80">
        <v>739.01</v>
      </c>
      <c r="B80">
        <v>717.39</v>
      </c>
      <c r="C80">
        <f t="shared" si="8"/>
        <v>21.620000000000005</v>
      </c>
      <c r="D80">
        <f t="shared" si="9"/>
        <v>21.620000000000005</v>
      </c>
      <c r="I80">
        <v>739.01</v>
      </c>
      <c r="J80">
        <f t="shared" si="12"/>
        <v>872.81200000000013</v>
      </c>
      <c r="K80">
        <f t="shared" si="13"/>
        <v>68.743326168751111</v>
      </c>
      <c r="M80">
        <v>717.39</v>
      </c>
      <c r="N80">
        <f t="shared" si="17"/>
        <v>869.5619999999999</v>
      </c>
      <c r="O80">
        <f t="shared" si="14"/>
        <v>69.000255300944616</v>
      </c>
      <c r="Q80">
        <f t="shared" si="15"/>
        <v>-0.25692913219350544</v>
      </c>
      <c r="R80">
        <f t="shared" si="16"/>
        <v>0.25692913219350544</v>
      </c>
    </row>
    <row r="81" spans="1:18" x14ac:dyDescent="0.3">
      <c r="A81">
        <v>801.24</v>
      </c>
      <c r="B81">
        <v>826.09</v>
      </c>
      <c r="C81">
        <f t="shared" si="8"/>
        <v>-24.850000000000023</v>
      </c>
      <c r="D81">
        <f t="shared" si="9"/>
        <v>24.850000000000023</v>
      </c>
      <c r="I81">
        <v>801.24</v>
      </c>
      <c r="J81">
        <f t="shared" si="12"/>
        <v>867.36600000000021</v>
      </c>
      <c r="K81">
        <f t="shared" si="13"/>
        <v>69.174950366973093</v>
      </c>
      <c r="M81">
        <v>826.09</v>
      </c>
      <c r="N81">
        <f t="shared" si="17"/>
        <v>871.7360000000001</v>
      </c>
      <c r="O81">
        <f t="shared" si="14"/>
        <v>68.82817733809317</v>
      </c>
      <c r="Q81">
        <f t="shared" si="15"/>
        <v>0.34677302887992312</v>
      </c>
      <c r="R81">
        <f t="shared" si="16"/>
        <v>0.34677302887992312</v>
      </c>
    </row>
    <row r="82" spans="1:18" x14ac:dyDescent="0.3">
      <c r="A82">
        <v>840.14</v>
      </c>
      <c r="B82">
        <v>813.04</v>
      </c>
      <c r="C82">
        <f t="shared" si="8"/>
        <v>27.100000000000023</v>
      </c>
      <c r="D82">
        <f t="shared" si="9"/>
        <v>27.100000000000023</v>
      </c>
      <c r="I82">
        <v>840.14</v>
      </c>
      <c r="J82">
        <f t="shared" si="12"/>
        <v>867.36599999999999</v>
      </c>
      <c r="K82">
        <f t="shared" si="13"/>
        <v>69.174950366973107</v>
      </c>
      <c r="M82">
        <v>813.04</v>
      </c>
      <c r="N82">
        <f t="shared" si="17"/>
        <v>864.44100000000003</v>
      </c>
      <c r="O82">
        <f t="shared" si="14"/>
        <v>69.409016925388769</v>
      </c>
      <c r="Q82">
        <f t="shared" si="15"/>
        <v>-0.23406655841566248</v>
      </c>
      <c r="R82">
        <f t="shared" si="16"/>
        <v>0.23406655841566248</v>
      </c>
    </row>
    <row r="83" spans="1:18" x14ac:dyDescent="0.3">
      <c r="A83">
        <v>840.14</v>
      </c>
      <c r="B83">
        <v>839.13</v>
      </c>
      <c r="C83">
        <f t="shared" si="8"/>
        <v>1.0099999999999909</v>
      </c>
      <c r="D83">
        <f t="shared" si="9"/>
        <v>1.0099999999999909</v>
      </c>
      <c r="I83">
        <v>840.14</v>
      </c>
      <c r="J83">
        <f t="shared" si="12"/>
        <v>847.14</v>
      </c>
      <c r="K83">
        <f t="shared" si="13"/>
        <v>70.826545789361859</v>
      </c>
      <c r="M83">
        <v>839.13</v>
      </c>
      <c r="N83">
        <f t="shared" si="17"/>
        <v>843.47399999999993</v>
      </c>
      <c r="O83">
        <f t="shared" si="14"/>
        <v>71.134379957177103</v>
      </c>
      <c r="Q83">
        <f t="shared" si="15"/>
        <v>-0.30783416781524409</v>
      </c>
      <c r="R83">
        <f t="shared" si="16"/>
        <v>0.30783416781524409</v>
      </c>
    </row>
    <row r="84" spans="1:18" x14ac:dyDescent="0.3">
      <c r="A84">
        <v>676.78</v>
      </c>
      <c r="B84">
        <v>717.39</v>
      </c>
      <c r="C84">
        <f t="shared" si="8"/>
        <v>-40.610000000000014</v>
      </c>
      <c r="D84">
        <f t="shared" si="9"/>
        <v>40.610000000000014</v>
      </c>
      <c r="I84">
        <v>676.78</v>
      </c>
      <c r="J84">
        <f t="shared" si="12"/>
        <v>815.24600000000009</v>
      </c>
      <c r="K84">
        <f t="shared" si="13"/>
        <v>73.597417221304966</v>
      </c>
      <c r="M84">
        <v>717.39</v>
      </c>
      <c r="N84">
        <f t="shared" si="17"/>
        <v>819.56100000000004</v>
      </c>
      <c r="O84">
        <f t="shared" si="14"/>
        <v>73.209925801740198</v>
      </c>
      <c r="Q84">
        <f t="shared" si="15"/>
        <v>0.38749141956476763</v>
      </c>
      <c r="R84">
        <f t="shared" si="16"/>
        <v>0.38749141956476763</v>
      </c>
    </row>
    <row r="85" spans="1:18" x14ac:dyDescent="0.3">
      <c r="A85">
        <v>715.67</v>
      </c>
      <c r="B85">
        <v>673.91</v>
      </c>
      <c r="C85">
        <f t="shared" si="8"/>
        <v>41.759999999999991</v>
      </c>
      <c r="D85">
        <f t="shared" si="9"/>
        <v>41.759999999999991</v>
      </c>
      <c r="I85">
        <v>715.67</v>
      </c>
      <c r="J85">
        <f t="shared" si="12"/>
        <v>805.13300000000004</v>
      </c>
      <c r="K85">
        <f t="shared" si="13"/>
        <v>74.521849185165678</v>
      </c>
      <c r="M85">
        <v>673.91</v>
      </c>
      <c r="N85">
        <f t="shared" si="17"/>
        <v>803.03899999999999</v>
      </c>
      <c r="O85">
        <f t="shared" si="14"/>
        <v>74.716171941835952</v>
      </c>
      <c r="Q85">
        <f t="shared" si="15"/>
        <v>-0.19432275667027454</v>
      </c>
      <c r="R85">
        <f t="shared" si="16"/>
        <v>0.19432275667027454</v>
      </c>
    </row>
    <row r="86" spans="1:18" x14ac:dyDescent="0.3">
      <c r="A86">
        <v>785.69</v>
      </c>
      <c r="B86">
        <v>782.61</v>
      </c>
      <c r="C86">
        <f t="shared" si="8"/>
        <v>3.0800000000000409</v>
      </c>
      <c r="D86">
        <f t="shared" si="9"/>
        <v>3.0800000000000409</v>
      </c>
      <c r="I86">
        <v>785.69</v>
      </c>
      <c r="J86">
        <f t="shared" si="12"/>
        <v>807.46699999999998</v>
      </c>
      <c r="K86">
        <f t="shared" si="13"/>
        <v>74.306442244698545</v>
      </c>
      <c r="M86">
        <v>782.61</v>
      </c>
      <c r="N86">
        <f t="shared" si="17"/>
        <v>806.51700000000005</v>
      </c>
      <c r="O86">
        <f t="shared" si="14"/>
        <v>74.393968137063439</v>
      </c>
      <c r="Q86">
        <f t="shared" si="15"/>
        <v>-8.7525892364894275E-2</v>
      </c>
      <c r="R86">
        <f t="shared" si="16"/>
        <v>8.7525892364894275E-2</v>
      </c>
    </row>
    <row r="87" spans="1:18" x14ac:dyDescent="0.3">
      <c r="A87">
        <v>739.01</v>
      </c>
      <c r="B87">
        <v>764.73</v>
      </c>
      <c r="C87">
        <f t="shared" si="8"/>
        <v>-25.720000000000027</v>
      </c>
      <c r="D87">
        <f t="shared" si="9"/>
        <v>25.720000000000027</v>
      </c>
      <c r="I87">
        <v>739.01</v>
      </c>
      <c r="J87">
        <f t="shared" si="12"/>
        <v>797.35400000000004</v>
      </c>
      <c r="K87">
        <f t="shared" si="13"/>
        <v>75.248885689417747</v>
      </c>
      <c r="M87">
        <v>764.73</v>
      </c>
      <c r="N87">
        <f t="shared" si="17"/>
        <v>798.20699999999999</v>
      </c>
      <c r="O87">
        <f t="shared" si="14"/>
        <v>75.168471336382666</v>
      </c>
      <c r="Q87">
        <f t="shared" si="15"/>
        <v>8.0414353035081376E-2</v>
      </c>
      <c r="R87">
        <f t="shared" si="16"/>
        <v>8.0414353035081376E-2</v>
      </c>
    </row>
    <row r="88" spans="1:18" x14ac:dyDescent="0.3">
      <c r="A88">
        <v>816.8</v>
      </c>
      <c r="B88">
        <v>800</v>
      </c>
      <c r="C88">
        <f t="shared" si="8"/>
        <v>16.799999999999955</v>
      </c>
      <c r="D88">
        <f t="shared" si="9"/>
        <v>16.799999999999955</v>
      </c>
      <c r="I88">
        <v>816.8</v>
      </c>
      <c r="J88">
        <f t="shared" si="12"/>
        <v>779.46199999999999</v>
      </c>
      <c r="K88">
        <f t="shared" si="13"/>
        <v>76.976170743410194</v>
      </c>
      <c r="M88">
        <v>800</v>
      </c>
      <c r="N88">
        <f t="shared" si="17"/>
        <v>777.77700000000004</v>
      </c>
      <c r="O88">
        <f t="shared" si="14"/>
        <v>77.142934285791426</v>
      </c>
      <c r="Q88">
        <f t="shared" si="15"/>
        <v>-0.16676354238123281</v>
      </c>
      <c r="R88">
        <f t="shared" si="16"/>
        <v>0.16676354238123281</v>
      </c>
    </row>
    <row r="89" spans="1:18" x14ac:dyDescent="0.3">
      <c r="A89">
        <v>739.01</v>
      </c>
      <c r="B89">
        <v>739.61</v>
      </c>
      <c r="C89">
        <f t="shared" si="8"/>
        <v>-0.60000000000002274</v>
      </c>
      <c r="D89">
        <f t="shared" si="9"/>
        <v>0.60000000000002274</v>
      </c>
      <c r="I89">
        <v>739.01</v>
      </c>
      <c r="J89">
        <f t="shared" si="12"/>
        <v>769.34900000000005</v>
      </c>
      <c r="K89">
        <f t="shared" si="13"/>
        <v>77.988013242364644</v>
      </c>
      <c r="M89">
        <v>739.61</v>
      </c>
      <c r="N89">
        <f t="shared" si="17"/>
        <v>767.38999999999987</v>
      </c>
      <c r="O89">
        <f t="shared" si="14"/>
        <v>78.18710173445055</v>
      </c>
      <c r="Q89">
        <f t="shared" si="15"/>
        <v>-0.19908849208590595</v>
      </c>
      <c r="R89">
        <f t="shared" si="16"/>
        <v>0.19908849208590595</v>
      </c>
    </row>
    <row r="90" spans="1:18" x14ac:dyDescent="0.3">
      <c r="A90">
        <v>676.78</v>
      </c>
      <c r="B90">
        <v>660.39</v>
      </c>
      <c r="C90">
        <f t="shared" si="8"/>
        <v>16.389999999999986</v>
      </c>
      <c r="D90">
        <f t="shared" si="9"/>
        <v>16.389999999999986</v>
      </c>
      <c r="I90">
        <v>676.78</v>
      </c>
      <c r="J90">
        <f t="shared" si="12"/>
        <v>763.12599999999998</v>
      </c>
      <c r="K90">
        <f t="shared" si="13"/>
        <v>78.623975595117983</v>
      </c>
      <c r="M90">
        <v>660.39</v>
      </c>
      <c r="N90">
        <f t="shared" si="17"/>
        <v>761.68999999999994</v>
      </c>
      <c r="O90">
        <f t="shared" si="14"/>
        <v>78.772203914978547</v>
      </c>
      <c r="Q90">
        <f t="shared" si="15"/>
        <v>-0.14822831986056428</v>
      </c>
      <c r="R90">
        <f t="shared" si="16"/>
        <v>0.14822831986056428</v>
      </c>
    </row>
    <row r="91" spans="1:18" x14ac:dyDescent="0.3">
      <c r="A91">
        <v>723.45</v>
      </c>
      <c r="B91">
        <v>752.66</v>
      </c>
      <c r="C91">
        <f t="shared" si="8"/>
        <v>-29.209999999999923</v>
      </c>
      <c r="D91">
        <f t="shared" si="9"/>
        <v>29.209999999999923</v>
      </c>
      <c r="I91">
        <v>723.45</v>
      </c>
      <c r="J91">
        <f t="shared" si="12"/>
        <v>755.34699999999998</v>
      </c>
      <c r="K91">
        <f t="shared" si="13"/>
        <v>79.433690740811841</v>
      </c>
      <c r="M91">
        <v>752.66</v>
      </c>
      <c r="N91">
        <f t="shared" si="17"/>
        <v>754.34699999999998</v>
      </c>
      <c r="O91">
        <f t="shared" si="14"/>
        <v>79.538992002354362</v>
      </c>
      <c r="Q91">
        <f t="shared" si="15"/>
        <v>-0.10530126154252173</v>
      </c>
      <c r="R91">
        <f t="shared" si="16"/>
        <v>0.10530126154252173</v>
      </c>
    </row>
    <row r="92" spans="1:18" x14ac:dyDescent="0.3">
      <c r="A92">
        <v>723.45</v>
      </c>
      <c r="B92">
        <v>717.39</v>
      </c>
      <c r="C92">
        <f t="shared" si="8"/>
        <v>6.0600000000000591</v>
      </c>
      <c r="D92">
        <f t="shared" si="9"/>
        <v>6.0600000000000591</v>
      </c>
      <c r="I92">
        <v>723.45</v>
      </c>
      <c r="J92">
        <f t="shared" si="12"/>
        <v>743.678</v>
      </c>
      <c r="K92">
        <f t="shared" si="13"/>
        <v>80.680079281624572</v>
      </c>
      <c r="M92">
        <v>717.39</v>
      </c>
      <c r="N92">
        <f t="shared" si="17"/>
        <v>744.78200000000004</v>
      </c>
      <c r="O92">
        <f t="shared" si="14"/>
        <v>80.560486155680451</v>
      </c>
      <c r="Q92">
        <f t="shared" si="15"/>
        <v>0.11959312594412097</v>
      </c>
      <c r="R92">
        <f t="shared" si="16"/>
        <v>0.11959312594412097</v>
      </c>
    </row>
    <row r="93" spans="1:18" x14ac:dyDescent="0.3">
      <c r="A93">
        <v>731.23</v>
      </c>
      <c r="B93">
        <v>717.39</v>
      </c>
      <c r="C93">
        <f t="shared" si="8"/>
        <v>13.840000000000032</v>
      </c>
      <c r="D93">
        <f t="shared" si="9"/>
        <v>13.840000000000032</v>
      </c>
      <c r="I93">
        <v>731.23</v>
      </c>
      <c r="J93">
        <f t="shared" si="12"/>
        <v>732.78699999999992</v>
      </c>
      <c r="K93">
        <f t="shared" si="13"/>
        <v>81.879181808629255</v>
      </c>
      <c r="M93">
        <v>717.39</v>
      </c>
      <c r="N93">
        <f t="shared" si="17"/>
        <v>732.60800000000006</v>
      </c>
      <c r="O93">
        <f t="shared" si="14"/>
        <v>81.899187560059403</v>
      </c>
      <c r="Q93">
        <f t="shared" si="15"/>
        <v>-2.0005751430147711E-2</v>
      </c>
      <c r="R93">
        <f t="shared" si="16"/>
        <v>2.0005751430147711E-2</v>
      </c>
    </row>
    <row r="94" spans="1:18" x14ac:dyDescent="0.3">
      <c r="A94">
        <v>746.79</v>
      </c>
      <c r="B94">
        <v>739.13</v>
      </c>
      <c r="C94">
        <f t="shared" si="8"/>
        <v>7.6599999999999682</v>
      </c>
      <c r="D94">
        <f t="shared" si="9"/>
        <v>7.6599999999999682</v>
      </c>
      <c r="I94">
        <v>746.79</v>
      </c>
      <c r="J94">
        <f t="shared" si="12"/>
        <v>739.78800000000001</v>
      </c>
      <c r="K94">
        <f t="shared" si="13"/>
        <v>81.104316371717303</v>
      </c>
      <c r="M94">
        <v>739.13</v>
      </c>
      <c r="N94">
        <f t="shared" si="17"/>
        <v>734.78200000000004</v>
      </c>
      <c r="O94">
        <f t="shared" si="14"/>
        <v>81.656872378474162</v>
      </c>
      <c r="Q94">
        <f t="shared" si="15"/>
        <v>-0.55255600675685912</v>
      </c>
      <c r="R94">
        <f t="shared" si="16"/>
        <v>0.55255600675685912</v>
      </c>
    </row>
    <row r="95" spans="1:18" x14ac:dyDescent="0.3">
      <c r="A95">
        <v>692.34</v>
      </c>
      <c r="B95">
        <v>695.65</v>
      </c>
      <c r="C95">
        <f t="shared" si="8"/>
        <v>-3.3099999999999454</v>
      </c>
      <c r="D95">
        <f t="shared" si="9"/>
        <v>3.3099999999999454</v>
      </c>
      <c r="I95">
        <v>692.34</v>
      </c>
      <c r="J95">
        <f t="shared" si="12"/>
        <v>737.45500000000004</v>
      </c>
      <c r="K95">
        <f t="shared" si="13"/>
        <v>81.360896597080497</v>
      </c>
      <c r="M95">
        <v>695.65</v>
      </c>
      <c r="N95">
        <f t="shared" si="17"/>
        <v>736.95600000000002</v>
      </c>
      <c r="O95">
        <f t="shared" si="14"/>
        <v>81.415986843176526</v>
      </c>
      <c r="Q95">
        <f t="shared" si="15"/>
        <v>-5.509024609602875E-2</v>
      </c>
      <c r="R95">
        <f t="shared" si="16"/>
        <v>5.509024609602875E-2</v>
      </c>
    </row>
    <row r="96" spans="1:18" x14ac:dyDescent="0.3">
      <c r="A96">
        <v>661.22</v>
      </c>
      <c r="B96">
        <v>666.67</v>
      </c>
      <c r="C96">
        <f t="shared" si="8"/>
        <v>-5.4499999999999318</v>
      </c>
      <c r="D96">
        <f t="shared" si="9"/>
        <v>5.4499999999999318</v>
      </c>
      <c r="I96">
        <v>661.22</v>
      </c>
      <c r="J96">
        <f t="shared" si="12"/>
        <v>725.00800000000004</v>
      </c>
      <c r="K96">
        <f t="shared" si="13"/>
        <v>82.757707501158606</v>
      </c>
      <c r="M96">
        <v>666.67</v>
      </c>
      <c r="N96">
        <f t="shared" si="17"/>
        <v>725.36199999999997</v>
      </c>
      <c r="O96">
        <f t="shared" si="14"/>
        <v>82.717319076543859</v>
      </c>
      <c r="Q96">
        <f t="shared" si="15"/>
        <v>4.0388424614747009E-2</v>
      </c>
      <c r="R96">
        <f t="shared" si="16"/>
        <v>4.0388424614747009E-2</v>
      </c>
    </row>
    <row r="97" spans="1:18" x14ac:dyDescent="0.3">
      <c r="A97">
        <v>700.12</v>
      </c>
      <c r="B97">
        <v>681.16</v>
      </c>
      <c r="C97">
        <f t="shared" si="8"/>
        <v>18.960000000000036</v>
      </c>
      <c r="D97">
        <f t="shared" si="9"/>
        <v>18.960000000000036</v>
      </c>
      <c r="I97">
        <v>700.12</v>
      </c>
      <c r="J97">
        <f t="shared" si="12"/>
        <v>721.11899999999991</v>
      </c>
      <c r="K97">
        <f t="shared" si="13"/>
        <v>83.204020418266623</v>
      </c>
      <c r="M97">
        <v>681.16</v>
      </c>
      <c r="N97">
        <f t="shared" si="17"/>
        <v>717.00499999999988</v>
      </c>
      <c r="O97">
        <f t="shared" si="14"/>
        <v>83.681424815726544</v>
      </c>
      <c r="Q97">
        <f t="shared" si="15"/>
        <v>-0.47740439745992092</v>
      </c>
      <c r="R97">
        <f t="shared" si="16"/>
        <v>0.47740439745992092</v>
      </c>
    </row>
    <row r="98" spans="1:18" x14ac:dyDescent="0.3">
      <c r="A98">
        <v>661.22</v>
      </c>
      <c r="B98">
        <v>696.62</v>
      </c>
      <c r="C98">
        <f t="shared" si="8"/>
        <v>-35.399999999999977</v>
      </c>
      <c r="D98">
        <f t="shared" si="9"/>
        <v>35.399999999999977</v>
      </c>
      <c r="I98">
        <v>661.22</v>
      </c>
      <c r="J98">
        <f t="shared" si="12"/>
        <v>705.56099999999992</v>
      </c>
      <c r="K98">
        <f t="shared" si="13"/>
        <v>85.038713874491378</v>
      </c>
      <c r="M98">
        <v>696.62</v>
      </c>
      <c r="N98">
        <f t="shared" si="17"/>
        <v>706.66699999999992</v>
      </c>
      <c r="O98">
        <f t="shared" si="14"/>
        <v>84.905620327537591</v>
      </c>
      <c r="Q98">
        <f t="shared" si="15"/>
        <v>0.13309354695378772</v>
      </c>
      <c r="R98">
        <f t="shared" si="16"/>
        <v>0.13309354695378772</v>
      </c>
    </row>
    <row r="99" spans="1:18" x14ac:dyDescent="0.3">
      <c r="A99">
        <v>684.56</v>
      </c>
      <c r="B99">
        <v>688.89</v>
      </c>
      <c r="C99">
        <f t="shared" si="8"/>
        <v>-4.3300000000000409</v>
      </c>
      <c r="D99">
        <f t="shared" si="9"/>
        <v>4.3300000000000409</v>
      </c>
      <c r="I99">
        <v>684.56</v>
      </c>
      <c r="J99">
        <f t="shared" si="12"/>
        <v>700.11599999999999</v>
      </c>
      <c r="K99">
        <f t="shared" si="13"/>
        <v>85.700083986082305</v>
      </c>
      <c r="M99">
        <v>688.89</v>
      </c>
      <c r="N99">
        <f t="shared" si="17"/>
        <v>701.59500000000003</v>
      </c>
      <c r="O99">
        <f t="shared" si="14"/>
        <v>85.519423599084945</v>
      </c>
      <c r="Q99">
        <f t="shared" si="15"/>
        <v>0.18066038699735998</v>
      </c>
      <c r="R99">
        <f t="shared" si="16"/>
        <v>0.18066038699735998</v>
      </c>
    </row>
    <row r="100" spans="1:18" x14ac:dyDescent="0.3">
      <c r="A100">
        <v>715.67</v>
      </c>
      <c r="B100">
        <v>701.45</v>
      </c>
      <c r="C100">
        <f t="shared" si="8"/>
        <v>14.219999999999914</v>
      </c>
      <c r="D100">
        <f t="shared" si="9"/>
        <v>14.219999999999914</v>
      </c>
      <c r="I100">
        <v>715.67</v>
      </c>
      <c r="J100">
        <f t="shared" si="12"/>
        <v>704.00500000000011</v>
      </c>
      <c r="K100">
        <f t="shared" si="13"/>
        <v>85.226667424237036</v>
      </c>
      <c r="M100">
        <v>701.45</v>
      </c>
      <c r="N100">
        <f t="shared" si="17"/>
        <v>705.70100000000002</v>
      </c>
      <c r="O100">
        <f t="shared" si="14"/>
        <v>85.021843528633227</v>
      </c>
      <c r="Q100">
        <f t="shared" si="15"/>
        <v>0.20482389560380909</v>
      </c>
      <c r="R100">
        <f t="shared" si="16"/>
        <v>0.20482389560380909</v>
      </c>
    </row>
    <row r="101" spans="1:18" x14ac:dyDescent="0.3">
      <c r="A101">
        <v>700.12</v>
      </c>
      <c r="B101">
        <v>698.55</v>
      </c>
      <c r="C101">
        <f t="shared" si="8"/>
        <v>1.57000000000005</v>
      </c>
      <c r="D101">
        <f t="shared" si="9"/>
        <v>1.57000000000005</v>
      </c>
      <c r="I101">
        <v>700.12</v>
      </c>
      <c r="J101">
        <f t="shared" si="12"/>
        <v>701.67200000000003</v>
      </c>
      <c r="K101">
        <f t="shared" si="13"/>
        <v>85.510038878564345</v>
      </c>
      <c r="M101">
        <v>698.55</v>
      </c>
      <c r="N101">
        <f t="shared" si="17"/>
        <v>700.29000000000008</v>
      </c>
      <c r="O101">
        <f t="shared" si="14"/>
        <v>85.678790215482152</v>
      </c>
      <c r="Q101">
        <f t="shared" si="15"/>
        <v>-0.16875133691780775</v>
      </c>
      <c r="R101">
        <f t="shared" si="16"/>
        <v>0.16875133691780775</v>
      </c>
    </row>
    <row r="102" spans="1:18" x14ac:dyDescent="0.3">
      <c r="A102">
        <v>653.44000000000005</v>
      </c>
      <c r="B102">
        <v>666.67</v>
      </c>
      <c r="C102">
        <f t="shared" si="8"/>
        <v>-13.229999999999905</v>
      </c>
      <c r="D102">
        <f t="shared" si="9"/>
        <v>13.229999999999905</v>
      </c>
      <c r="I102">
        <v>653.44000000000005</v>
      </c>
      <c r="J102">
        <f t="shared" si="12"/>
        <v>694.67099999999994</v>
      </c>
      <c r="K102">
        <f t="shared" si="13"/>
        <v>86.371822056772203</v>
      </c>
      <c r="M102">
        <v>666.67</v>
      </c>
      <c r="N102">
        <f t="shared" si="17"/>
        <v>695.21800000000007</v>
      </c>
      <c r="O102">
        <f t="shared" si="14"/>
        <v>86.303864399368251</v>
      </c>
      <c r="Q102">
        <f t="shared" si="15"/>
        <v>6.7957657403951544E-2</v>
      </c>
      <c r="R102">
        <f t="shared" si="16"/>
        <v>6.7957657403951544E-2</v>
      </c>
    </row>
    <row r="103" spans="1:18" x14ac:dyDescent="0.3">
      <c r="A103">
        <v>669</v>
      </c>
      <c r="B103">
        <v>678.26</v>
      </c>
      <c r="C103">
        <f t="shared" si="8"/>
        <v>-9.2599999999999909</v>
      </c>
      <c r="D103">
        <f t="shared" si="9"/>
        <v>9.2599999999999909</v>
      </c>
      <c r="I103">
        <v>669</v>
      </c>
      <c r="J103">
        <f t="shared" si="12"/>
        <v>688.44799999999998</v>
      </c>
      <c r="K103">
        <f t="shared" si="13"/>
        <v>87.152551826717485</v>
      </c>
      <c r="M103">
        <v>678.26</v>
      </c>
      <c r="N103">
        <f t="shared" si="17"/>
        <v>691.30500000000006</v>
      </c>
      <c r="O103">
        <f t="shared" si="14"/>
        <v>86.792370950593437</v>
      </c>
      <c r="Q103">
        <f t="shared" si="15"/>
        <v>0.3601808761240477</v>
      </c>
      <c r="R103">
        <f t="shared" si="16"/>
        <v>0.3601808761240477</v>
      </c>
    </row>
    <row r="104" spans="1:18" x14ac:dyDescent="0.3">
      <c r="A104">
        <v>707.9</v>
      </c>
      <c r="B104">
        <v>695.65</v>
      </c>
      <c r="C104">
        <f t="shared" si="8"/>
        <v>12.25</v>
      </c>
      <c r="D104">
        <f t="shared" si="9"/>
        <v>12.25</v>
      </c>
      <c r="I104">
        <v>707.9</v>
      </c>
      <c r="J104">
        <f t="shared" si="12"/>
        <v>684.55899999999986</v>
      </c>
      <c r="K104">
        <f t="shared" si="13"/>
        <v>87.647668060751542</v>
      </c>
      <c r="M104">
        <v>695.65</v>
      </c>
      <c r="N104">
        <f t="shared" si="17"/>
        <v>686.95699999999999</v>
      </c>
      <c r="O104">
        <f t="shared" si="14"/>
        <v>87.341711344378183</v>
      </c>
      <c r="Q104">
        <f t="shared" si="15"/>
        <v>0.30595671637335897</v>
      </c>
      <c r="R104">
        <f t="shared" si="16"/>
        <v>0.30595671637335897</v>
      </c>
    </row>
    <row r="105" spans="1:18" x14ac:dyDescent="0.3">
      <c r="A105">
        <v>785.69</v>
      </c>
      <c r="B105">
        <v>760.87</v>
      </c>
      <c r="C105">
        <f t="shared" si="8"/>
        <v>24.82000000000005</v>
      </c>
      <c r="D105">
        <f t="shared" si="9"/>
        <v>24.82000000000005</v>
      </c>
      <c r="I105">
        <v>785.69</v>
      </c>
      <c r="J105">
        <f t="shared" si="12"/>
        <v>693.89400000000001</v>
      </c>
      <c r="K105">
        <f t="shared" si="13"/>
        <v>86.46853842229504</v>
      </c>
      <c r="M105">
        <v>760.87</v>
      </c>
      <c r="N105">
        <f t="shared" si="17"/>
        <v>693.47900000000004</v>
      </c>
      <c r="O105">
        <f t="shared" si="14"/>
        <v>86.520283959571955</v>
      </c>
      <c r="Q105">
        <f t="shared" si="15"/>
        <v>-5.1745537276914888E-2</v>
      </c>
      <c r="R105">
        <f t="shared" si="16"/>
        <v>5.1745537276914888E-2</v>
      </c>
    </row>
    <row r="106" spans="1:18" x14ac:dyDescent="0.3">
      <c r="A106">
        <v>777.91</v>
      </c>
      <c r="B106">
        <v>782.61</v>
      </c>
      <c r="C106">
        <f t="shared" si="8"/>
        <v>-4.7000000000000455</v>
      </c>
      <c r="D106">
        <f t="shared" si="9"/>
        <v>4.7000000000000455</v>
      </c>
      <c r="I106">
        <v>777.91</v>
      </c>
      <c r="J106">
        <f t="shared" si="12"/>
        <v>705.56299999999987</v>
      </c>
      <c r="K106">
        <f t="shared" si="13"/>
        <v>85.038472822412757</v>
      </c>
      <c r="M106">
        <v>782.61</v>
      </c>
      <c r="N106">
        <f t="shared" si="17"/>
        <v>705.07299999999998</v>
      </c>
      <c r="O106">
        <f t="shared" si="14"/>
        <v>85.097571457139907</v>
      </c>
      <c r="Q106">
        <f t="shared" si="15"/>
        <v>-5.9098634727149602E-2</v>
      </c>
      <c r="R106">
        <f t="shared" si="16"/>
        <v>5.9098634727149602E-2</v>
      </c>
    </row>
    <row r="107" spans="1:18" x14ac:dyDescent="0.3">
      <c r="A107">
        <v>723.45</v>
      </c>
      <c r="B107">
        <v>727.05</v>
      </c>
      <c r="C107">
        <f t="shared" si="8"/>
        <v>-3.5999999999999091</v>
      </c>
      <c r="D107">
        <f t="shared" si="9"/>
        <v>3.5999999999999091</v>
      </c>
      <c r="I107">
        <v>723.45</v>
      </c>
      <c r="J107">
        <f t="shared" si="12"/>
        <v>707.89599999999996</v>
      </c>
      <c r="K107">
        <f t="shared" si="13"/>
        <v>84.758213070846566</v>
      </c>
      <c r="M107">
        <v>727.05</v>
      </c>
      <c r="N107">
        <f t="shared" si="17"/>
        <v>709.66200000000003</v>
      </c>
      <c r="O107">
        <f t="shared" si="14"/>
        <v>84.54729152751591</v>
      </c>
      <c r="Q107">
        <f t="shared" si="15"/>
        <v>0.21092154333065594</v>
      </c>
      <c r="R107">
        <f t="shared" si="16"/>
        <v>0.21092154333065594</v>
      </c>
    </row>
    <row r="108" spans="1:18" x14ac:dyDescent="0.3">
      <c r="A108">
        <v>669</v>
      </c>
      <c r="B108">
        <v>664.25</v>
      </c>
      <c r="C108">
        <f t="shared" si="8"/>
        <v>4.75</v>
      </c>
      <c r="D108">
        <f t="shared" si="9"/>
        <v>4.75</v>
      </c>
      <c r="I108">
        <v>669</v>
      </c>
      <c r="J108">
        <f t="shared" si="12"/>
        <v>708.67399999999986</v>
      </c>
      <c r="K108">
        <f t="shared" si="13"/>
        <v>84.665163389654495</v>
      </c>
      <c r="M108">
        <v>664.25</v>
      </c>
      <c r="N108">
        <f t="shared" si="17"/>
        <v>706.42499999999995</v>
      </c>
      <c r="O108">
        <f t="shared" si="14"/>
        <v>84.934706444420854</v>
      </c>
      <c r="Q108">
        <f t="shared" si="15"/>
        <v>-0.26954305476635909</v>
      </c>
      <c r="R108">
        <f t="shared" si="16"/>
        <v>0.26954305476635909</v>
      </c>
    </row>
    <row r="109" spans="1:18" x14ac:dyDescent="0.3">
      <c r="A109">
        <v>746.79</v>
      </c>
      <c r="B109">
        <v>760.87</v>
      </c>
      <c r="C109">
        <f t="shared" si="8"/>
        <v>-14.080000000000041</v>
      </c>
      <c r="D109">
        <f t="shared" si="9"/>
        <v>14.080000000000041</v>
      </c>
      <c r="I109">
        <v>746.79</v>
      </c>
      <c r="J109">
        <f t="shared" si="12"/>
        <v>714.89699999999993</v>
      </c>
      <c r="K109">
        <f t="shared" si="13"/>
        <v>83.928174268461063</v>
      </c>
      <c r="M109">
        <v>760.87</v>
      </c>
      <c r="N109">
        <f t="shared" si="17"/>
        <v>713.62300000000005</v>
      </c>
      <c r="O109">
        <f t="shared" si="14"/>
        <v>84.078007575428472</v>
      </c>
      <c r="Q109">
        <f t="shared" si="15"/>
        <v>-0.14983330696740893</v>
      </c>
      <c r="R109">
        <f t="shared" si="16"/>
        <v>0.14983330696740893</v>
      </c>
    </row>
    <row r="110" spans="1:18" x14ac:dyDescent="0.3">
      <c r="A110">
        <v>777.91</v>
      </c>
      <c r="B110">
        <v>797.1</v>
      </c>
      <c r="C110">
        <f t="shared" si="8"/>
        <v>-19.190000000000055</v>
      </c>
      <c r="D110">
        <f t="shared" si="9"/>
        <v>19.190000000000055</v>
      </c>
      <c r="I110">
        <v>777.91</v>
      </c>
      <c r="J110">
        <f t="shared" si="12"/>
        <v>721.12099999999998</v>
      </c>
      <c r="K110">
        <f t="shared" si="13"/>
        <v>83.203789655272828</v>
      </c>
      <c r="M110">
        <v>797.1</v>
      </c>
      <c r="N110">
        <f t="shared" si="17"/>
        <v>723.18799999999999</v>
      </c>
      <c r="O110">
        <f t="shared" si="14"/>
        <v>82.965978417783489</v>
      </c>
      <c r="Q110">
        <f t="shared" si="15"/>
        <v>0.23781123748933908</v>
      </c>
      <c r="R110">
        <f t="shared" si="16"/>
        <v>0.23781123748933908</v>
      </c>
    </row>
    <row r="111" spans="1:18" x14ac:dyDescent="0.3">
      <c r="A111">
        <v>879.04</v>
      </c>
      <c r="B111">
        <v>855.07</v>
      </c>
      <c r="C111">
        <f t="shared" si="8"/>
        <v>23.969999999999914</v>
      </c>
      <c r="D111">
        <f t="shared" si="9"/>
        <v>23.969999999999914</v>
      </c>
      <c r="I111">
        <v>879.04</v>
      </c>
      <c r="J111">
        <f t="shared" si="12"/>
        <v>739.01300000000003</v>
      </c>
      <c r="K111">
        <f t="shared" si="13"/>
        <v>81.189370146397962</v>
      </c>
      <c r="M111">
        <v>855.07</v>
      </c>
      <c r="N111">
        <f t="shared" si="17"/>
        <v>738.83999999999992</v>
      </c>
      <c r="O111">
        <f t="shared" si="14"/>
        <v>81.208380704888754</v>
      </c>
      <c r="Q111">
        <f t="shared" si="15"/>
        <v>-1.9010558490791141E-2</v>
      </c>
      <c r="R111">
        <f t="shared" si="16"/>
        <v>1.9010558490791141E-2</v>
      </c>
    </row>
    <row r="112" spans="1:18" x14ac:dyDescent="0.3">
      <c r="A112">
        <v>762.35</v>
      </c>
      <c r="B112">
        <v>782.61</v>
      </c>
      <c r="C112">
        <f t="shared" si="8"/>
        <v>-20.259999999999991</v>
      </c>
      <c r="D112">
        <f t="shared" si="9"/>
        <v>20.259999999999991</v>
      </c>
      <c r="I112">
        <v>762.35</v>
      </c>
      <c r="J112">
        <f t="shared" si="12"/>
        <v>749.904</v>
      </c>
      <c r="K112">
        <f t="shared" si="13"/>
        <v>80.010241310887793</v>
      </c>
      <c r="M112">
        <v>782.61</v>
      </c>
      <c r="N112">
        <f t="shared" si="17"/>
        <v>750.43399999999997</v>
      </c>
      <c r="O112">
        <f t="shared" si="14"/>
        <v>79.953733439582962</v>
      </c>
      <c r="Q112">
        <f t="shared" si="15"/>
        <v>5.6507871304830815E-2</v>
      </c>
      <c r="R112">
        <f t="shared" si="16"/>
        <v>5.6507871304830815E-2</v>
      </c>
    </row>
    <row r="113" spans="1:18" x14ac:dyDescent="0.3">
      <c r="A113">
        <v>700.12</v>
      </c>
      <c r="B113">
        <v>695.65</v>
      </c>
      <c r="C113">
        <f t="shared" si="8"/>
        <v>4.4700000000000273</v>
      </c>
      <c r="D113">
        <f t="shared" si="9"/>
        <v>4.4700000000000273</v>
      </c>
      <c r="I113">
        <v>700.12</v>
      </c>
      <c r="J113">
        <f t="shared" si="12"/>
        <v>753.01599999999996</v>
      </c>
      <c r="K113">
        <f t="shared" si="13"/>
        <v>79.679581841554494</v>
      </c>
      <c r="M113">
        <v>695.65</v>
      </c>
      <c r="N113">
        <f t="shared" si="17"/>
        <v>752.173</v>
      </c>
      <c r="O113">
        <f t="shared" si="14"/>
        <v>79.768882956447513</v>
      </c>
      <c r="Q113">
        <f t="shared" si="15"/>
        <v>-8.9301114893018507E-2</v>
      </c>
      <c r="R113">
        <f t="shared" si="16"/>
        <v>8.9301114893018507E-2</v>
      </c>
    </row>
    <row r="114" spans="1:18" x14ac:dyDescent="0.3">
      <c r="A114">
        <v>855.7</v>
      </c>
      <c r="B114">
        <v>826.09</v>
      </c>
      <c r="C114">
        <f t="shared" si="8"/>
        <v>29.610000000000014</v>
      </c>
      <c r="D114">
        <f t="shared" si="9"/>
        <v>29.610000000000014</v>
      </c>
      <c r="I114">
        <v>855.7</v>
      </c>
      <c r="J114">
        <f t="shared" si="12"/>
        <v>767.79600000000005</v>
      </c>
      <c r="K114">
        <f t="shared" si="13"/>
        <v>78.145757466827121</v>
      </c>
      <c r="M114">
        <v>826.09</v>
      </c>
      <c r="N114">
        <f t="shared" si="17"/>
        <v>765.21699999999987</v>
      </c>
      <c r="O114">
        <f t="shared" si="14"/>
        <v>78.409131004669277</v>
      </c>
      <c r="Q114">
        <f t="shared" si="15"/>
        <v>-0.26337353784215622</v>
      </c>
      <c r="R114">
        <f t="shared" si="16"/>
        <v>0.26337353784215622</v>
      </c>
    </row>
    <row r="115" spans="1:18" x14ac:dyDescent="0.3">
      <c r="A115">
        <v>840.14</v>
      </c>
      <c r="B115">
        <v>869.57</v>
      </c>
      <c r="C115">
        <f t="shared" si="8"/>
        <v>-29.430000000000064</v>
      </c>
      <c r="D115">
        <f t="shared" si="9"/>
        <v>29.430000000000064</v>
      </c>
      <c r="I115">
        <v>840.14</v>
      </c>
      <c r="J115">
        <f t="shared" si="12"/>
        <v>773.2410000000001</v>
      </c>
      <c r="K115">
        <f t="shared" si="13"/>
        <v>77.595471528281593</v>
      </c>
      <c r="M115">
        <v>869.57</v>
      </c>
      <c r="N115">
        <f t="shared" si="17"/>
        <v>776.08699999999988</v>
      </c>
      <c r="O115">
        <f t="shared" si="14"/>
        <v>77.310920038603925</v>
      </c>
      <c r="Q115">
        <f t="shared" si="15"/>
        <v>0.28455148967766775</v>
      </c>
      <c r="R115">
        <f t="shared" si="16"/>
        <v>0.28455148967766775</v>
      </c>
    </row>
    <row r="116" spans="1:18" x14ac:dyDescent="0.3">
      <c r="A116">
        <v>879.04</v>
      </c>
      <c r="B116">
        <v>837.68</v>
      </c>
      <c r="C116">
        <f t="shared" si="8"/>
        <v>41.360000000000014</v>
      </c>
      <c r="D116">
        <f t="shared" si="9"/>
        <v>41.360000000000014</v>
      </c>
      <c r="I116">
        <v>879.04</v>
      </c>
      <c r="J116">
        <f t="shared" si="12"/>
        <v>783.35400000000004</v>
      </c>
      <c r="K116">
        <f t="shared" si="13"/>
        <v>76.593723910262796</v>
      </c>
      <c r="M116">
        <v>837.68</v>
      </c>
      <c r="N116">
        <f t="shared" si="17"/>
        <v>781.59399999999994</v>
      </c>
      <c r="O116">
        <f t="shared" si="14"/>
        <v>76.766198307561226</v>
      </c>
      <c r="Q116">
        <f t="shared" si="15"/>
        <v>-0.17247439729842995</v>
      </c>
      <c r="R116">
        <f t="shared" si="16"/>
        <v>0.17247439729842995</v>
      </c>
    </row>
    <row r="117" spans="1:18" x14ac:dyDescent="0.3">
      <c r="A117">
        <v>777.91</v>
      </c>
      <c r="B117">
        <v>792.75</v>
      </c>
      <c r="C117">
        <f t="shared" si="8"/>
        <v>-14.840000000000032</v>
      </c>
      <c r="D117">
        <f t="shared" si="9"/>
        <v>14.840000000000032</v>
      </c>
      <c r="I117">
        <v>777.91</v>
      </c>
      <c r="J117">
        <f t="shared" si="12"/>
        <v>788.8</v>
      </c>
      <c r="K117">
        <f t="shared" si="13"/>
        <v>76.064908722109536</v>
      </c>
      <c r="M117">
        <v>792.75</v>
      </c>
      <c r="N117">
        <f t="shared" si="17"/>
        <v>788.16399999999999</v>
      </c>
      <c r="O117">
        <f t="shared" si="14"/>
        <v>76.126288437431811</v>
      </c>
      <c r="Q117">
        <f t="shared" si="15"/>
        <v>-6.1379715322274819E-2</v>
      </c>
      <c r="R117">
        <f t="shared" si="16"/>
        <v>6.1379715322274819E-2</v>
      </c>
    </row>
    <row r="118" spans="1:18" x14ac:dyDescent="0.3">
      <c r="A118">
        <v>700.12</v>
      </c>
      <c r="B118">
        <v>718.36</v>
      </c>
      <c r="C118">
        <f t="shared" si="8"/>
        <v>-18.240000000000009</v>
      </c>
      <c r="D118">
        <f t="shared" si="9"/>
        <v>18.240000000000009</v>
      </c>
      <c r="I118">
        <v>700.12</v>
      </c>
      <c r="J118">
        <f t="shared" si="12"/>
        <v>791.91200000000003</v>
      </c>
      <c r="K118">
        <f t="shared" si="13"/>
        <v>75.765994201375904</v>
      </c>
      <c r="M118">
        <v>718.36</v>
      </c>
      <c r="N118">
        <f t="shared" si="17"/>
        <v>793.57500000000005</v>
      </c>
      <c r="O118">
        <f t="shared" si="14"/>
        <v>75.607220489556752</v>
      </c>
      <c r="Q118">
        <f t="shared" si="15"/>
        <v>0.15877371181915123</v>
      </c>
      <c r="R118">
        <f t="shared" si="16"/>
        <v>0.15877371181915123</v>
      </c>
    </row>
    <row r="119" spans="1:18" x14ac:dyDescent="0.3">
      <c r="A119">
        <v>871.26</v>
      </c>
      <c r="B119">
        <v>866.67</v>
      </c>
      <c r="C119">
        <f t="shared" si="8"/>
        <v>4.5900000000000318</v>
      </c>
      <c r="D119">
        <f t="shared" si="9"/>
        <v>4.5900000000000318</v>
      </c>
      <c r="I119">
        <v>871.26</v>
      </c>
      <c r="J119">
        <f t="shared" si="12"/>
        <v>804.35900000000004</v>
      </c>
      <c r="K119">
        <f t="shared" si="13"/>
        <v>74.593558348946175</v>
      </c>
      <c r="M119">
        <v>866.67</v>
      </c>
      <c r="N119">
        <f t="shared" si="17"/>
        <v>804.15499999999997</v>
      </c>
      <c r="O119">
        <f t="shared" si="14"/>
        <v>74.612481424600986</v>
      </c>
      <c r="Q119">
        <f t="shared" si="15"/>
        <v>-1.8923075654811328E-2</v>
      </c>
      <c r="R119">
        <f t="shared" si="16"/>
        <v>1.8923075654811328E-2</v>
      </c>
    </row>
    <row r="120" spans="1:18" x14ac:dyDescent="0.3">
      <c r="A120">
        <v>886.81</v>
      </c>
      <c r="B120">
        <v>893.24</v>
      </c>
      <c r="C120">
        <f t="shared" si="8"/>
        <v>-6.4300000000000637</v>
      </c>
      <c r="D120">
        <f t="shared" si="9"/>
        <v>6.4300000000000637</v>
      </c>
      <c r="I120">
        <v>886.81</v>
      </c>
      <c r="J120">
        <f t="shared" si="12"/>
        <v>815.24900000000002</v>
      </c>
      <c r="K120">
        <f t="shared" si="13"/>
        <v>73.59714639331051</v>
      </c>
      <c r="M120">
        <v>893.24</v>
      </c>
      <c r="N120">
        <f t="shared" si="17"/>
        <v>813.76900000000001</v>
      </c>
      <c r="O120">
        <f t="shared" si="14"/>
        <v>73.730997371489948</v>
      </c>
      <c r="Q120">
        <f t="shared" si="15"/>
        <v>-0.13385097817943858</v>
      </c>
      <c r="R120">
        <f t="shared" si="16"/>
        <v>0.13385097817943858</v>
      </c>
    </row>
    <row r="121" spans="1:18" x14ac:dyDescent="0.3">
      <c r="A121">
        <v>855.7</v>
      </c>
      <c r="B121">
        <v>826.09</v>
      </c>
      <c r="C121">
        <f t="shared" si="8"/>
        <v>29.610000000000014</v>
      </c>
      <c r="D121">
        <f t="shared" si="9"/>
        <v>29.610000000000014</v>
      </c>
      <c r="I121">
        <v>855.7</v>
      </c>
      <c r="J121">
        <f t="shared" si="12"/>
        <v>812.91500000000008</v>
      </c>
      <c r="K121">
        <f t="shared" si="13"/>
        <v>73.808454758492573</v>
      </c>
      <c r="M121">
        <v>826.09</v>
      </c>
      <c r="N121">
        <f t="shared" si="17"/>
        <v>810.87099999999998</v>
      </c>
      <c r="O121">
        <f t="shared" si="14"/>
        <v>73.994507141086558</v>
      </c>
      <c r="Q121">
        <f t="shared" si="15"/>
        <v>-0.18605238259398504</v>
      </c>
      <c r="R121">
        <f t="shared" si="16"/>
        <v>0.18605238259398504</v>
      </c>
    </row>
    <row r="122" spans="1:18" x14ac:dyDescent="0.3">
      <c r="A122">
        <v>777.91</v>
      </c>
      <c r="B122">
        <v>782.61</v>
      </c>
      <c r="C122">
        <f t="shared" si="8"/>
        <v>-4.7000000000000455</v>
      </c>
      <c r="D122">
        <f t="shared" si="9"/>
        <v>4.7000000000000455</v>
      </c>
      <c r="I122">
        <v>777.91</v>
      </c>
      <c r="J122">
        <f t="shared" si="12"/>
        <v>814.471</v>
      </c>
      <c r="K122">
        <f t="shared" si="13"/>
        <v>73.66744795087854</v>
      </c>
      <c r="M122">
        <v>782.61</v>
      </c>
      <c r="N122">
        <f t="shared" si="17"/>
        <v>810.87099999999987</v>
      </c>
      <c r="O122">
        <f t="shared" si="14"/>
        <v>73.994507141086572</v>
      </c>
      <c r="Q122">
        <f t="shared" si="15"/>
        <v>-0.32705919020803265</v>
      </c>
      <c r="R122">
        <f t="shared" si="16"/>
        <v>0.32705919020803265</v>
      </c>
    </row>
    <row r="123" spans="1:18" x14ac:dyDescent="0.3">
      <c r="A123">
        <v>777.91</v>
      </c>
      <c r="B123">
        <v>786.96</v>
      </c>
      <c r="C123">
        <f t="shared" si="8"/>
        <v>-9.0500000000000682</v>
      </c>
      <c r="D123">
        <f t="shared" si="9"/>
        <v>9.0500000000000682</v>
      </c>
      <c r="I123">
        <v>777.91</v>
      </c>
      <c r="J123">
        <f t="shared" si="12"/>
        <v>822.25</v>
      </c>
      <c r="K123">
        <f t="shared" si="13"/>
        <v>72.970507753116451</v>
      </c>
      <c r="M123">
        <v>786.96</v>
      </c>
      <c r="N123">
        <f t="shared" si="17"/>
        <v>820.00200000000007</v>
      </c>
      <c r="O123">
        <f t="shared" si="14"/>
        <v>73.170553242553055</v>
      </c>
      <c r="Q123">
        <f t="shared" si="15"/>
        <v>-0.20004548943660438</v>
      </c>
      <c r="R123">
        <f t="shared" si="16"/>
        <v>0.20004548943660438</v>
      </c>
    </row>
    <row r="124" spans="1:18" x14ac:dyDescent="0.3">
      <c r="A124">
        <v>863.48</v>
      </c>
      <c r="B124">
        <v>886.96</v>
      </c>
      <c r="C124">
        <f t="shared" si="8"/>
        <v>-23.480000000000018</v>
      </c>
      <c r="D124">
        <f t="shared" si="9"/>
        <v>23.480000000000018</v>
      </c>
      <c r="I124">
        <v>863.48</v>
      </c>
      <c r="J124">
        <f t="shared" si="12"/>
        <v>823.02799999999991</v>
      </c>
      <c r="K124">
        <f t="shared" si="13"/>
        <v>72.901529474088377</v>
      </c>
      <c r="M124">
        <v>886.96</v>
      </c>
      <c r="N124">
        <f t="shared" si="17"/>
        <v>826.08899999999994</v>
      </c>
      <c r="O124">
        <f t="shared" si="14"/>
        <v>72.631399280222837</v>
      </c>
      <c r="Q124">
        <f t="shared" si="15"/>
        <v>0.27013019386554049</v>
      </c>
      <c r="R124">
        <f t="shared" si="16"/>
        <v>0.27013019386554049</v>
      </c>
    </row>
    <row r="125" spans="1:18" x14ac:dyDescent="0.3">
      <c r="A125">
        <v>956.83</v>
      </c>
      <c r="B125">
        <v>935.27</v>
      </c>
      <c r="C125">
        <f t="shared" si="8"/>
        <v>21.560000000000059</v>
      </c>
      <c r="D125">
        <f t="shared" si="9"/>
        <v>21.560000000000059</v>
      </c>
      <c r="I125">
        <v>956.83</v>
      </c>
      <c r="J125">
        <f t="shared" si="12"/>
        <v>834.69699999999989</v>
      </c>
      <c r="K125">
        <f t="shared" si="13"/>
        <v>71.882371686971453</v>
      </c>
      <c r="M125">
        <v>935.27</v>
      </c>
      <c r="N125">
        <f t="shared" si="17"/>
        <v>832.65899999999999</v>
      </c>
      <c r="O125">
        <f t="shared" si="14"/>
        <v>72.058309584115463</v>
      </c>
      <c r="Q125">
        <f t="shared" si="15"/>
        <v>-0.17593789714400998</v>
      </c>
      <c r="R125">
        <f t="shared" si="16"/>
        <v>0.17593789714400998</v>
      </c>
    </row>
    <row r="126" spans="1:18" x14ac:dyDescent="0.3">
      <c r="A126">
        <v>840.14</v>
      </c>
      <c r="B126">
        <v>822.22</v>
      </c>
      <c r="C126">
        <f t="shared" si="8"/>
        <v>17.919999999999959</v>
      </c>
      <c r="D126">
        <f t="shared" si="9"/>
        <v>17.919999999999959</v>
      </c>
      <c r="I126">
        <v>840.14</v>
      </c>
      <c r="J126">
        <f t="shared" si="12"/>
        <v>830.80700000000002</v>
      </c>
      <c r="K126">
        <f t="shared" si="13"/>
        <v>72.218938935276185</v>
      </c>
      <c r="M126">
        <v>822.22</v>
      </c>
      <c r="N126">
        <f t="shared" si="17"/>
        <v>831.11299999999994</v>
      </c>
      <c r="O126">
        <f t="shared" si="14"/>
        <v>72.192349295462833</v>
      </c>
      <c r="Q126">
        <f t="shared" si="15"/>
        <v>2.6589639813352051E-2</v>
      </c>
      <c r="R126">
        <f t="shared" si="16"/>
        <v>2.6589639813352051E-2</v>
      </c>
    </row>
    <row r="127" spans="1:18" x14ac:dyDescent="0.3">
      <c r="A127">
        <v>676.78</v>
      </c>
      <c r="B127">
        <v>742.51</v>
      </c>
      <c r="C127">
        <f t="shared" si="8"/>
        <v>-65.730000000000018</v>
      </c>
      <c r="D127">
        <f t="shared" si="9"/>
        <v>65.730000000000018</v>
      </c>
      <c r="I127">
        <v>676.78</v>
      </c>
      <c r="J127">
        <f t="shared" si="12"/>
        <v>820.69400000000007</v>
      </c>
      <c r="K127">
        <f t="shared" si="13"/>
        <v>73.108856650590837</v>
      </c>
      <c r="M127">
        <v>742.51</v>
      </c>
      <c r="N127">
        <f t="shared" si="17"/>
        <v>826.08899999999994</v>
      </c>
      <c r="O127">
        <f t="shared" si="14"/>
        <v>72.631399280222837</v>
      </c>
      <c r="Q127">
        <f t="shared" si="15"/>
        <v>0.47745737036800051</v>
      </c>
      <c r="R127">
        <f t="shared" si="16"/>
        <v>0.47745737036800051</v>
      </c>
    </row>
    <row r="128" spans="1:18" x14ac:dyDescent="0.3">
      <c r="A128">
        <v>816.8</v>
      </c>
      <c r="B128">
        <v>790.82</v>
      </c>
      <c r="C128">
        <f t="shared" si="8"/>
        <v>25.979999999999905</v>
      </c>
      <c r="D128">
        <f t="shared" si="9"/>
        <v>25.979999999999905</v>
      </c>
      <c r="I128">
        <v>816.8</v>
      </c>
      <c r="J128">
        <f t="shared" si="12"/>
        <v>832.36199999999985</v>
      </c>
      <c r="K128">
        <f t="shared" si="13"/>
        <v>72.084021135035016</v>
      </c>
      <c r="M128">
        <v>790.82</v>
      </c>
      <c r="N128">
        <f t="shared" si="17"/>
        <v>833.33500000000004</v>
      </c>
      <c r="O128">
        <f t="shared" si="14"/>
        <v>71.999856000287991</v>
      </c>
      <c r="Q128">
        <f t="shared" si="15"/>
        <v>8.4165134747024695E-2</v>
      </c>
      <c r="R128">
        <f t="shared" si="16"/>
        <v>8.4165134747024695E-2</v>
      </c>
    </row>
    <row r="129" spans="1:18" x14ac:dyDescent="0.3">
      <c r="A129">
        <v>824.58</v>
      </c>
      <c r="B129">
        <v>839.61</v>
      </c>
      <c r="C129">
        <f t="shared" si="8"/>
        <v>-15.029999999999973</v>
      </c>
      <c r="D129">
        <f t="shared" si="9"/>
        <v>15.029999999999973</v>
      </c>
      <c r="I129">
        <v>824.58</v>
      </c>
      <c r="J129">
        <f t="shared" si="12"/>
        <v>827.69400000000007</v>
      </c>
      <c r="K129">
        <f t="shared" si="13"/>
        <v>72.490558104806837</v>
      </c>
      <c r="M129">
        <v>839.61</v>
      </c>
      <c r="N129">
        <f t="shared" si="17"/>
        <v>830.62900000000013</v>
      </c>
      <c r="O129">
        <f t="shared" si="14"/>
        <v>72.234415123960261</v>
      </c>
      <c r="Q129">
        <f t="shared" si="15"/>
        <v>0.25614298084657605</v>
      </c>
      <c r="R129">
        <f t="shared" si="16"/>
        <v>0.25614298084657605</v>
      </c>
    </row>
    <row r="130" spans="1:18" x14ac:dyDescent="0.3">
      <c r="A130">
        <v>910.15</v>
      </c>
      <c r="B130">
        <v>891.3</v>
      </c>
      <c r="C130">
        <f t="shared" si="8"/>
        <v>18.850000000000023</v>
      </c>
      <c r="D130">
        <f t="shared" si="9"/>
        <v>18.850000000000023</v>
      </c>
      <c r="I130">
        <v>910.15</v>
      </c>
      <c r="J130">
        <f t="shared" si="12"/>
        <v>830.02800000000002</v>
      </c>
      <c r="K130">
        <f t="shared" si="13"/>
        <v>72.286718038427622</v>
      </c>
      <c r="M130">
        <v>891.3</v>
      </c>
      <c r="N130">
        <f t="shared" si="17"/>
        <v>830.43499999999983</v>
      </c>
      <c r="O130">
        <f t="shared" si="14"/>
        <v>72.251289986573312</v>
      </c>
      <c r="Q130">
        <f t="shared" si="15"/>
        <v>3.5428051854310638E-2</v>
      </c>
      <c r="R130">
        <f t="shared" si="16"/>
        <v>3.5428051854310638E-2</v>
      </c>
    </row>
    <row r="131" spans="1:18" x14ac:dyDescent="0.3">
      <c r="A131">
        <v>824.58</v>
      </c>
      <c r="B131">
        <v>826.09</v>
      </c>
      <c r="C131">
        <f t="shared" ref="C131:C133" si="18">A131-B131</f>
        <v>-1.5099999999999909</v>
      </c>
      <c r="D131">
        <f t="shared" ref="D131:F133" si="19">ABS(C131)</f>
        <v>1.5099999999999909</v>
      </c>
      <c r="I131">
        <v>824.58</v>
      </c>
      <c r="J131">
        <f t="shared" si="12"/>
        <v>826.91599999999994</v>
      </c>
      <c r="K131">
        <f t="shared" si="13"/>
        <v>72.558760502880588</v>
      </c>
      <c r="M131">
        <v>826.09</v>
      </c>
      <c r="N131">
        <f t="shared" si="17"/>
        <v>830.43500000000006</v>
      </c>
      <c r="O131">
        <f t="shared" si="14"/>
        <v>72.251289986573298</v>
      </c>
      <c r="Q131">
        <f t="shared" si="15"/>
        <v>0.30747051630729061</v>
      </c>
      <c r="R131">
        <f t="shared" si="16"/>
        <v>0.30747051630729061</v>
      </c>
    </row>
    <row r="132" spans="1:18" x14ac:dyDescent="0.3">
      <c r="A132">
        <v>777.91</v>
      </c>
      <c r="B132">
        <v>760.87</v>
      </c>
      <c r="C132">
        <f t="shared" si="18"/>
        <v>17.039999999999964</v>
      </c>
      <c r="D132">
        <f t="shared" si="19"/>
        <v>17.039999999999964</v>
      </c>
      <c r="I132">
        <v>777.91</v>
      </c>
      <c r="J132">
        <f t="shared" si="12"/>
        <v>826.91599999999994</v>
      </c>
      <c r="K132">
        <f t="shared" si="13"/>
        <v>72.558760502880588</v>
      </c>
      <c r="M132">
        <v>760.87</v>
      </c>
      <c r="N132">
        <f t="shared" si="17"/>
        <v>828.26100000000008</v>
      </c>
      <c r="O132">
        <f t="shared" si="14"/>
        <v>72.440933473868739</v>
      </c>
      <c r="Q132">
        <f t="shared" si="15"/>
        <v>0.11782702901184905</v>
      </c>
      <c r="R132">
        <f t="shared" si="16"/>
        <v>0.11782702901184905</v>
      </c>
    </row>
    <row r="133" spans="1:18" x14ac:dyDescent="0.3">
      <c r="A133">
        <v>777.91</v>
      </c>
      <c r="B133">
        <v>793.24</v>
      </c>
      <c r="C133">
        <f t="shared" si="18"/>
        <v>-15.330000000000041</v>
      </c>
      <c r="D133">
        <f t="shared" si="19"/>
        <v>15.330000000000041</v>
      </c>
      <c r="I133">
        <v>777.91</v>
      </c>
      <c r="J133">
        <f>AVERAGE(I124:I133)</f>
        <v>826.91599999999994</v>
      </c>
      <c r="K133">
        <f>60000/J133</f>
        <v>72.558760502880588</v>
      </c>
      <c r="M133">
        <v>793.24</v>
      </c>
      <c r="N133">
        <f>AVERAGE(M124:M133)</f>
        <v>828.8889999999999</v>
      </c>
      <c r="O133">
        <f t="shared" si="14"/>
        <v>72.386049278009494</v>
      </c>
      <c r="Q133">
        <f t="shared" si="15"/>
        <v>0.1727112248710938</v>
      </c>
      <c r="R133">
        <f t="shared" si="16"/>
        <v>0.1727112248710938</v>
      </c>
    </row>
    <row r="135" spans="1:18" x14ac:dyDescent="0.3">
      <c r="C135">
        <f>AVERAGE(C2:C133)</f>
        <v>6.3461538461537584E-2</v>
      </c>
      <c r="D135">
        <f>AVERAGE(D2:D133)</f>
        <v>15.712999999999994</v>
      </c>
      <c r="P135" t="s">
        <v>0</v>
      </c>
      <c r="Q135">
        <f>AVERAGE(Q11:Q133)</f>
        <v>0.47962328212229371</v>
      </c>
      <c r="R135">
        <f>AVERAGE(R11:R133)</f>
        <v>0.62598289408538477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0"/>
  <sheetViews>
    <sheetView workbookViewId="0">
      <selection sqref="A1:XFD1"/>
    </sheetView>
  </sheetViews>
  <sheetFormatPr defaultRowHeight="14.4" x14ac:dyDescent="0.3"/>
  <cols>
    <col min="1" max="2" width="13.44140625" customWidth="1"/>
    <col min="9" max="9" width="11.44140625" customWidth="1"/>
    <col min="13" max="13" width="11.44140625" customWidth="1"/>
  </cols>
  <sheetData>
    <row r="1" spans="1:36" s="5" customFormat="1" x14ac:dyDescent="0.3">
      <c r="A1" s="5" t="s">
        <v>2</v>
      </c>
      <c r="B1" s="5" t="s">
        <v>1</v>
      </c>
      <c r="C1" s="5" t="s">
        <v>3</v>
      </c>
      <c r="D1" s="5" t="s">
        <v>4</v>
      </c>
      <c r="H1" s="6"/>
      <c r="I1" s="5" t="s">
        <v>2</v>
      </c>
      <c r="J1" s="6" t="s">
        <v>0</v>
      </c>
      <c r="K1" s="6" t="s">
        <v>5</v>
      </c>
      <c r="L1" s="6"/>
      <c r="M1" s="5" t="s">
        <v>1</v>
      </c>
      <c r="N1" s="6" t="s">
        <v>0</v>
      </c>
      <c r="O1" s="6" t="s">
        <v>5</v>
      </c>
      <c r="P1" s="6"/>
      <c r="Q1" s="7" t="s">
        <v>3</v>
      </c>
      <c r="R1" s="7" t="s">
        <v>4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">
      <c r="A2">
        <v>637.88</v>
      </c>
      <c r="B2">
        <v>614.01</v>
      </c>
      <c r="C2">
        <f>A2-B2</f>
        <v>23.870000000000005</v>
      </c>
      <c r="D2">
        <f>ABS(C2)</f>
        <v>23.870000000000005</v>
      </c>
      <c r="I2">
        <v>637.88</v>
      </c>
      <c r="M2">
        <v>614.01</v>
      </c>
    </row>
    <row r="3" spans="1:36" x14ac:dyDescent="0.3">
      <c r="A3">
        <v>614.54999999999995</v>
      </c>
      <c r="B3">
        <v>644.44000000000005</v>
      </c>
      <c r="C3">
        <f t="shared" ref="C3:C66" si="0">A3-B3</f>
        <v>-29.8900000000001</v>
      </c>
      <c r="D3">
        <f t="shared" ref="D3:D66" si="1">ABS(C3)</f>
        <v>29.8900000000001</v>
      </c>
      <c r="I3">
        <v>614.54999999999995</v>
      </c>
      <c r="M3">
        <v>644.44000000000005</v>
      </c>
    </row>
    <row r="4" spans="1:36" x14ac:dyDescent="0.3">
      <c r="A4">
        <v>637.88</v>
      </c>
      <c r="B4">
        <v>654.59</v>
      </c>
      <c r="C4">
        <f t="shared" si="0"/>
        <v>-16.710000000000036</v>
      </c>
      <c r="D4">
        <f t="shared" si="1"/>
        <v>16.710000000000036</v>
      </c>
      <c r="I4">
        <v>637.88</v>
      </c>
      <c r="M4">
        <v>654.59</v>
      </c>
    </row>
    <row r="5" spans="1:36" x14ac:dyDescent="0.3">
      <c r="A5">
        <v>661.22</v>
      </c>
      <c r="B5">
        <v>630.42999999999995</v>
      </c>
      <c r="C5">
        <f t="shared" si="0"/>
        <v>30.790000000000077</v>
      </c>
      <c r="D5">
        <f t="shared" si="1"/>
        <v>30.790000000000077</v>
      </c>
      <c r="I5">
        <v>661.22</v>
      </c>
      <c r="M5">
        <v>630.42999999999995</v>
      </c>
    </row>
    <row r="6" spans="1:36" x14ac:dyDescent="0.3">
      <c r="A6">
        <v>692.34</v>
      </c>
      <c r="B6">
        <v>695.65</v>
      </c>
      <c r="C6">
        <f t="shared" si="0"/>
        <v>-3.3099999999999454</v>
      </c>
      <c r="D6">
        <f t="shared" si="1"/>
        <v>3.3099999999999454</v>
      </c>
      <c r="I6">
        <v>692.34</v>
      </c>
      <c r="M6">
        <v>695.65</v>
      </c>
    </row>
    <row r="7" spans="1:36" x14ac:dyDescent="0.3">
      <c r="A7">
        <v>739.01</v>
      </c>
      <c r="B7">
        <v>717.39</v>
      </c>
      <c r="C7">
        <f t="shared" si="0"/>
        <v>21.620000000000005</v>
      </c>
      <c r="D7">
        <f t="shared" si="1"/>
        <v>21.620000000000005</v>
      </c>
      <c r="I7">
        <v>739.01</v>
      </c>
      <c r="M7">
        <v>717.39</v>
      </c>
    </row>
    <row r="8" spans="1:36" x14ac:dyDescent="0.3">
      <c r="A8">
        <v>700.12</v>
      </c>
      <c r="B8">
        <v>724.15</v>
      </c>
      <c r="C8">
        <f t="shared" si="0"/>
        <v>-24.029999999999973</v>
      </c>
      <c r="D8">
        <f t="shared" si="1"/>
        <v>24.029999999999973</v>
      </c>
      <c r="I8">
        <v>700.12</v>
      </c>
      <c r="M8">
        <v>724.15</v>
      </c>
    </row>
    <row r="9" spans="1:36" x14ac:dyDescent="0.3">
      <c r="A9">
        <v>692.34</v>
      </c>
      <c r="B9">
        <v>710.63</v>
      </c>
      <c r="C9">
        <f t="shared" si="0"/>
        <v>-18.289999999999964</v>
      </c>
      <c r="D9">
        <f t="shared" si="1"/>
        <v>18.289999999999964</v>
      </c>
      <c r="I9">
        <v>692.34</v>
      </c>
      <c r="M9">
        <v>710.63</v>
      </c>
    </row>
    <row r="10" spans="1:36" x14ac:dyDescent="0.3">
      <c r="A10">
        <v>684.56</v>
      </c>
      <c r="B10">
        <v>652.16999999999996</v>
      </c>
      <c r="C10">
        <f t="shared" si="0"/>
        <v>32.389999999999986</v>
      </c>
      <c r="D10">
        <f t="shared" si="1"/>
        <v>32.389999999999986</v>
      </c>
      <c r="I10">
        <v>684.56</v>
      </c>
      <c r="M10">
        <v>652.16999999999996</v>
      </c>
    </row>
    <row r="11" spans="1:36" x14ac:dyDescent="0.3">
      <c r="A11">
        <v>653.44000000000005</v>
      </c>
      <c r="B11">
        <v>659.42</v>
      </c>
      <c r="C11">
        <f t="shared" si="0"/>
        <v>-5.9799999999999045</v>
      </c>
      <c r="D11">
        <f t="shared" si="1"/>
        <v>5.9799999999999045</v>
      </c>
      <c r="I11">
        <v>653.44000000000005</v>
      </c>
      <c r="J11">
        <f>AVERAGE(I2:I11)</f>
        <v>671.33400000000006</v>
      </c>
      <c r="K11">
        <f>60000/J11</f>
        <v>89.374290591568425</v>
      </c>
      <c r="M11">
        <v>659.42</v>
      </c>
      <c r="N11">
        <f>AVERAGE(M2:M11)</f>
        <v>670.28800000000001</v>
      </c>
      <c r="O11">
        <f>60000/N11</f>
        <v>89.513761248895989</v>
      </c>
      <c r="Q11">
        <f>K11-O11</f>
        <v>-0.13947065732756414</v>
      </c>
      <c r="R11">
        <f>ABS(Q11)</f>
        <v>0.13947065732756414</v>
      </c>
    </row>
    <row r="12" spans="1:36" x14ac:dyDescent="0.3">
      <c r="A12">
        <v>637.88</v>
      </c>
      <c r="B12">
        <v>666.67</v>
      </c>
      <c r="C12">
        <f t="shared" si="0"/>
        <v>-28.789999999999964</v>
      </c>
      <c r="D12">
        <f t="shared" si="1"/>
        <v>28.789999999999964</v>
      </c>
      <c r="I12">
        <v>637.88</v>
      </c>
      <c r="J12">
        <f t="shared" ref="J12:J75" si="2">AVERAGE(I3:I12)</f>
        <v>671.33400000000006</v>
      </c>
      <c r="K12">
        <f t="shared" ref="K12:K75" si="3">60000/J12</f>
        <v>89.374290591568425</v>
      </c>
      <c r="M12">
        <v>666.67</v>
      </c>
      <c r="N12">
        <f t="shared" ref="N12:N75" si="4">AVERAGE(M3:M12)</f>
        <v>675.55399999999997</v>
      </c>
      <c r="O12">
        <f t="shared" ref="O12:O75" si="5">60000/N12</f>
        <v>88.81599398419668</v>
      </c>
      <c r="Q12">
        <f t="shared" ref="Q12:Q75" si="6">K12-O12</f>
        <v>0.55829660737174436</v>
      </c>
      <c r="R12">
        <f t="shared" ref="R12:R75" si="7">ABS(Q12)</f>
        <v>0.55829660737174436</v>
      </c>
    </row>
    <row r="13" spans="1:36" x14ac:dyDescent="0.3">
      <c r="A13">
        <v>637.88</v>
      </c>
      <c r="B13">
        <v>630.42999999999995</v>
      </c>
      <c r="C13">
        <f t="shared" si="0"/>
        <v>7.4500000000000455</v>
      </c>
      <c r="D13">
        <f t="shared" si="1"/>
        <v>7.4500000000000455</v>
      </c>
      <c r="I13">
        <v>637.88</v>
      </c>
      <c r="J13">
        <f t="shared" si="2"/>
        <v>673.66700000000003</v>
      </c>
      <c r="K13">
        <f t="shared" si="3"/>
        <v>89.064775326682167</v>
      </c>
      <c r="M13">
        <v>630.42999999999995</v>
      </c>
      <c r="N13">
        <f t="shared" si="4"/>
        <v>674.15300000000002</v>
      </c>
      <c r="O13">
        <f t="shared" si="5"/>
        <v>89.000568120293167</v>
      </c>
      <c r="Q13">
        <f t="shared" si="6"/>
        <v>6.4207206388999793E-2</v>
      </c>
      <c r="R13">
        <f t="shared" si="7"/>
        <v>6.4207206388999793E-2</v>
      </c>
    </row>
    <row r="14" spans="1:36" x14ac:dyDescent="0.3">
      <c r="A14">
        <v>637.88</v>
      </c>
      <c r="B14">
        <v>630.42999999999995</v>
      </c>
      <c r="C14">
        <f t="shared" si="0"/>
        <v>7.4500000000000455</v>
      </c>
      <c r="D14">
        <f t="shared" si="1"/>
        <v>7.4500000000000455</v>
      </c>
      <c r="I14">
        <v>637.88</v>
      </c>
      <c r="J14">
        <f t="shared" si="2"/>
        <v>673.66700000000014</v>
      </c>
      <c r="K14">
        <f t="shared" si="3"/>
        <v>89.064775326682152</v>
      </c>
      <c r="M14">
        <v>630.42999999999995</v>
      </c>
      <c r="N14">
        <f t="shared" si="4"/>
        <v>671.73700000000008</v>
      </c>
      <c r="O14">
        <f t="shared" si="5"/>
        <v>89.320671631903551</v>
      </c>
      <c r="Q14">
        <f t="shared" si="6"/>
        <v>-0.25589630522139828</v>
      </c>
      <c r="R14">
        <f t="shared" si="7"/>
        <v>0.25589630522139828</v>
      </c>
    </row>
    <row r="15" spans="1:36" x14ac:dyDescent="0.3">
      <c r="A15">
        <v>637.88</v>
      </c>
      <c r="B15">
        <v>630.42999999999995</v>
      </c>
      <c r="C15">
        <f t="shared" si="0"/>
        <v>7.4500000000000455</v>
      </c>
      <c r="D15">
        <f t="shared" si="1"/>
        <v>7.4500000000000455</v>
      </c>
      <c r="I15">
        <v>637.88</v>
      </c>
      <c r="J15">
        <f t="shared" si="2"/>
        <v>671.33299999999997</v>
      </c>
      <c r="K15">
        <f t="shared" si="3"/>
        <v>89.374423721163723</v>
      </c>
      <c r="M15">
        <v>630.42999999999995</v>
      </c>
      <c r="N15">
        <f t="shared" si="4"/>
        <v>671.73700000000008</v>
      </c>
      <c r="O15">
        <f t="shared" si="5"/>
        <v>89.320671631903551</v>
      </c>
      <c r="Q15">
        <f t="shared" si="6"/>
        <v>5.3752089260171942E-2</v>
      </c>
      <c r="R15">
        <f t="shared" si="7"/>
        <v>5.3752089260171942E-2</v>
      </c>
    </row>
    <row r="16" spans="1:36" x14ac:dyDescent="0.3">
      <c r="A16">
        <v>661.22</v>
      </c>
      <c r="B16">
        <v>652.16999999999996</v>
      </c>
      <c r="C16">
        <f t="shared" si="0"/>
        <v>9.0500000000000682</v>
      </c>
      <c r="D16">
        <f t="shared" si="1"/>
        <v>9.0500000000000682</v>
      </c>
      <c r="I16">
        <v>661.22</v>
      </c>
      <c r="J16">
        <f t="shared" si="2"/>
        <v>668.22100000000012</v>
      </c>
      <c r="K16">
        <f t="shared" si="3"/>
        <v>89.790653092315253</v>
      </c>
      <c r="M16">
        <v>652.16999999999996</v>
      </c>
      <c r="N16">
        <f t="shared" si="4"/>
        <v>667.38900000000012</v>
      </c>
      <c r="O16">
        <f t="shared" si="5"/>
        <v>89.902590543146488</v>
      </c>
      <c r="Q16">
        <f t="shared" si="6"/>
        <v>-0.11193745083123474</v>
      </c>
      <c r="R16">
        <f t="shared" si="7"/>
        <v>0.11193745083123474</v>
      </c>
    </row>
    <row r="17" spans="1:18" x14ac:dyDescent="0.3">
      <c r="A17">
        <v>676.78</v>
      </c>
      <c r="B17">
        <v>678.74</v>
      </c>
      <c r="C17">
        <f t="shared" si="0"/>
        <v>-1.9600000000000364</v>
      </c>
      <c r="D17">
        <f t="shared" si="1"/>
        <v>1.9600000000000364</v>
      </c>
      <c r="I17">
        <v>676.78</v>
      </c>
      <c r="J17">
        <f t="shared" si="2"/>
        <v>661.99800000000005</v>
      </c>
      <c r="K17">
        <f t="shared" si="3"/>
        <v>90.63471490850425</v>
      </c>
      <c r="M17">
        <v>678.74</v>
      </c>
      <c r="N17">
        <f t="shared" si="4"/>
        <v>663.524</v>
      </c>
      <c r="O17">
        <f t="shared" si="5"/>
        <v>90.426269434112399</v>
      </c>
      <c r="Q17">
        <f t="shared" si="6"/>
        <v>0.20844547439185135</v>
      </c>
      <c r="R17">
        <f t="shared" si="7"/>
        <v>0.20844547439185135</v>
      </c>
    </row>
    <row r="18" spans="1:18" x14ac:dyDescent="0.3">
      <c r="A18">
        <v>676.78</v>
      </c>
      <c r="B18">
        <v>688.89</v>
      </c>
      <c r="C18">
        <f t="shared" si="0"/>
        <v>-12.110000000000014</v>
      </c>
      <c r="D18">
        <f t="shared" si="1"/>
        <v>12.110000000000014</v>
      </c>
      <c r="I18">
        <v>676.78</v>
      </c>
      <c r="J18">
        <f t="shared" si="2"/>
        <v>659.66399999999999</v>
      </c>
      <c r="K18">
        <f t="shared" si="3"/>
        <v>90.955395474059529</v>
      </c>
      <c r="M18">
        <v>688.89</v>
      </c>
      <c r="N18">
        <f t="shared" si="4"/>
        <v>659.99799999999993</v>
      </c>
      <c r="O18">
        <f t="shared" si="5"/>
        <v>90.909366392019379</v>
      </c>
      <c r="Q18">
        <f t="shared" si="6"/>
        <v>4.602908204014966E-2</v>
      </c>
      <c r="R18">
        <f t="shared" si="7"/>
        <v>4.602908204014966E-2</v>
      </c>
    </row>
    <row r="19" spans="1:18" x14ac:dyDescent="0.3">
      <c r="A19">
        <v>676.78</v>
      </c>
      <c r="B19">
        <v>675.85</v>
      </c>
      <c r="C19">
        <f t="shared" si="0"/>
        <v>0.92999999999994998</v>
      </c>
      <c r="D19">
        <f t="shared" si="1"/>
        <v>0.92999999999994998</v>
      </c>
      <c r="I19">
        <v>676.78</v>
      </c>
      <c r="J19">
        <f t="shared" si="2"/>
        <v>658.10799999999995</v>
      </c>
      <c r="K19">
        <f t="shared" si="3"/>
        <v>91.170446188163652</v>
      </c>
      <c r="M19">
        <v>675.85</v>
      </c>
      <c r="N19">
        <f t="shared" si="4"/>
        <v>656.52</v>
      </c>
      <c r="O19">
        <f t="shared" si="5"/>
        <v>91.390970572107477</v>
      </c>
      <c r="Q19">
        <f t="shared" si="6"/>
        <v>-0.22052438394382534</v>
      </c>
      <c r="R19">
        <f t="shared" si="7"/>
        <v>0.22052438394382534</v>
      </c>
    </row>
    <row r="20" spans="1:18" x14ac:dyDescent="0.3">
      <c r="A20">
        <v>676.78</v>
      </c>
      <c r="B20">
        <v>679.71</v>
      </c>
      <c r="C20">
        <f t="shared" si="0"/>
        <v>-2.9300000000000637</v>
      </c>
      <c r="D20">
        <f t="shared" si="1"/>
        <v>2.9300000000000637</v>
      </c>
      <c r="I20">
        <v>676.78</v>
      </c>
      <c r="J20">
        <f t="shared" si="2"/>
        <v>657.32999999999993</v>
      </c>
      <c r="K20">
        <f t="shared" si="3"/>
        <v>91.278353338505781</v>
      </c>
      <c r="M20">
        <v>679.71</v>
      </c>
      <c r="N20">
        <f t="shared" si="4"/>
        <v>659.27400000000011</v>
      </c>
      <c r="O20">
        <f t="shared" si="5"/>
        <v>91.009201030224133</v>
      </c>
      <c r="Q20">
        <f t="shared" si="6"/>
        <v>0.26915230828164738</v>
      </c>
      <c r="R20">
        <f t="shared" si="7"/>
        <v>0.26915230828164738</v>
      </c>
    </row>
    <row r="21" spans="1:18" x14ac:dyDescent="0.3">
      <c r="A21">
        <v>676.78</v>
      </c>
      <c r="B21">
        <v>688.89</v>
      </c>
      <c r="C21">
        <f t="shared" si="0"/>
        <v>-12.110000000000014</v>
      </c>
      <c r="D21">
        <f t="shared" si="1"/>
        <v>12.110000000000014</v>
      </c>
      <c r="I21">
        <v>676.78</v>
      </c>
      <c r="J21">
        <f t="shared" si="2"/>
        <v>659.66399999999987</v>
      </c>
      <c r="K21">
        <f t="shared" si="3"/>
        <v>90.955395474059543</v>
      </c>
      <c r="M21">
        <v>688.89</v>
      </c>
      <c r="N21">
        <f t="shared" si="4"/>
        <v>662.22100000000012</v>
      </c>
      <c r="O21">
        <f t="shared" si="5"/>
        <v>90.6041940681434</v>
      </c>
      <c r="Q21">
        <f t="shared" si="6"/>
        <v>0.35120140591614302</v>
      </c>
      <c r="R21">
        <f t="shared" si="7"/>
        <v>0.35120140591614302</v>
      </c>
    </row>
    <row r="22" spans="1:18" x14ac:dyDescent="0.3">
      <c r="A22">
        <v>661.22</v>
      </c>
      <c r="B22">
        <v>653.14</v>
      </c>
      <c r="C22">
        <f t="shared" si="0"/>
        <v>8.0800000000000409</v>
      </c>
      <c r="D22">
        <f t="shared" si="1"/>
        <v>8.0800000000000409</v>
      </c>
      <c r="I22">
        <v>661.22</v>
      </c>
      <c r="J22">
        <f t="shared" si="2"/>
        <v>661.99799999999982</v>
      </c>
      <c r="K22">
        <f t="shared" si="3"/>
        <v>90.634714908504279</v>
      </c>
      <c r="M22">
        <v>653.14</v>
      </c>
      <c r="N22">
        <f t="shared" si="4"/>
        <v>660.86800000000005</v>
      </c>
      <c r="O22">
        <f t="shared" si="5"/>
        <v>90.789688712420627</v>
      </c>
      <c r="Q22">
        <f t="shared" si="6"/>
        <v>-0.15497380391634863</v>
      </c>
      <c r="R22">
        <f t="shared" si="7"/>
        <v>0.15497380391634863</v>
      </c>
    </row>
    <row r="23" spans="1:18" x14ac:dyDescent="0.3">
      <c r="A23">
        <v>653.44000000000005</v>
      </c>
      <c r="B23">
        <v>635.75</v>
      </c>
      <c r="C23">
        <f t="shared" si="0"/>
        <v>17.690000000000055</v>
      </c>
      <c r="D23">
        <f t="shared" si="1"/>
        <v>17.690000000000055</v>
      </c>
      <c r="I23">
        <v>653.44000000000005</v>
      </c>
      <c r="J23">
        <f t="shared" si="2"/>
        <v>663.55399999999986</v>
      </c>
      <c r="K23">
        <f t="shared" si="3"/>
        <v>90.422181163854049</v>
      </c>
      <c r="M23">
        <v>635.75</v>
      </c>
      <c r="N23">
        <f t="shared" si="4"/>
        <v>661.4</v>
      </c>
      <c r="O23">
        <f t="shared" si="5"/>
        <v>90.71666162685213</v>
      </c>
      <c r="Q23">
        <f t="shared" si="6"/>
        <v>-0.29448046299808084</v>
      </c>
      <c r="R23">
        <f t="shared" si="7"/>
        <v>0.29448046299808084</v>
      </c>
    </row>
    <row r="24" spans="1:18" x14ac:dyDescent="0.3">
      <c r="A24">
        <v>637.88</v>
      </c>
      <c r="B24">
        <v>666.67</v>
      </c>
      <c r="C24">
        <f t="shared" si="0"/>
        <v>-28.789999999999964</v>
      </c>
      <c r="D24">
        <f t="shared" si="1"/>
        <v>28.789999999999964</v>
      </c>
      <c r="I24">
        <v>637.88</v>
      </c>
      <c r="J24">
        <f t="shared" si="2"/>
        <v>663.55399999999997</v>
      </c>
      <c r="K24">
        <f t="shared" si="3"/>
        <v>90.422181163854034</v>
      </c>
      <c r="M24">
        <v>666.67</v>
      </c>
      <c r="N24">
        <f t="shared" si="4"/>
        <v>665.02400000000011</v>
      </c>
      <c r="O24">
        <f t="shared" si="5"/>
        <v>90.222307766336243</v>
      </c>
      <c r="Q24">
        <f t="shared" si="6"/>
        <v>0.19987339751779132</v>
      </c>
      <c r="R24">
        <f t="shared" si="7"/>
        <v>0.19987339751779132</v>
      </c>
    </row>
    <row r="25" spans="1:18" x14ac:dyDescent="0.3">
      <c r="A25">
        <v>645.66</v>
      </c>
      <c r="B25">
        <v>632.37</v>
      </c>
      <c r="C25">
        <f t="shared" si="0"/>
        <v>13.289999999999964</v>
      </c>
      <c r="D25">
        <f t="shared" si="1"/>
        <v>13.289999999999964</v>
      </c>
      <c r="I25">
        <v>645.66</v>
      </c>
      <c r="J25">
        <f t="shared" si="2"/>
        <v>664.33200000000011</v>
      </c>
      <c r="K25">
        <f t="shared" si="3"/>
        <v>90.316287639312861</v>
      </c>
      <c r="M25">
        <v>632.37</v>
      </c>
      <c r="N25">
        <f t="shared" si="4"/>
        <v>665.21799999999996</v>
      </c>
      <c r="O25">
        <f t="shared" si="5"/>
        <v>90.195995899088729</v>
      </c>
      <c r="Q25">
        <f t="shared" si="6"/>
        <v>0.12029174022413258</v>
      </c>
      <c r="R25">
        <f t="shared" si="7"/>
        <v>0.12029174022413258</v>
      </c>
    </row>
    <row r="26" spans="1:18" x14ac:dyDescent="0.3">
      <c r="A26">
        <v>637.88</v>
      </c>
      <c r="B26">
        <v>630.42999999999995</v>
      </c>
      <c r="C26">
        <f t="shared" si="0"/>
        <v>7.4500000000000455</v>
      </c>
      <c r="D26">
        <f t="shared" si="1"/>
        <v>7.4500000000000455</v>
      </c>
      <c r="I26">
        <v>637.88</v>
      </c>
      <c r="J26">
        <f t="shared" si="2"/>
        <v>661.99799999999993</v>
      </c>
      <c r="K26">
        <f t="shared" si="3"/>
        <v>90.634714908504264</v>
      </c>
      <c r="M26">
        <v>630.42999999999995</v>
      </c>
      <c r="N26">
        <f t="shared" si="4"/>
        <v>663.04399999999998</v>
      </c>
      <c r="O26">
        <f t="shared" si="5"/>
        <v>90.491732072079685</v>
      </c>
      <c r="Q26">
        <f t="shared" si="6"/>
        <v>0.14298283642457932</v>
      </c>
      <c r="R26">
        <f t="shared" si="7"/>
        <v>0.14298283642457932</v>
      </c>
    </row>
    <row r="27" spans="1:18" x14ac:dyDescent="0.3">
      <c r="A27">
        <v>637.88</v>
      </c>
      <c r="B27">
        <v>630.42999999999995</v>
      </c>
      <c r="C27">
        <f t="shared" si="0"/>
        <v>7.4500000000000455</v>
      </c>
      <c r="D27">
        <f t="shared" si="1"/>
        <v>7.4500000000000455</v>
      </c>
      <c r="I27">
        <v>637.88</v>
      </c>
      <c r="J27">
        <f t="shared" si="2"/>
        <v>658.10799999999995</v>
      </c>
      <c r="K27">
        <f t="shared" si="3"/>
        <v>91.170446188163652</v>
      </c>
      <c r="M27">
        <v>630.42999999999995</v>
      </c>
      <c r="N27">
        <f t="shared" si="4"/>
        <v>658.21299999999997</v>
      </c>
      <c r="O27">
        <f t="shared" si="5"/>
        <v>91.155902420644992</v>
      </c>
      <c r="Q27">
        <f t="shared" si="6"/>
        <v>1.4543767518659934E-2</v>
      </c>
      <c r="R27">
        <f t="shared" si="7"/>
        <v>1.4543767518659934E-2</v>
      </c>
    </row>
    <row r="28" spans="1:18" x14ac:dyDescent="0.3">
      <c r="A28">
        <v>653.44000000000005</v>
      </c>
      <c r="B28">
        <v>652.16999999999996</v>
      </c>
      <c r="C28">
        <f t="shared" si="0"/>
        <v>1.2700000000000955</v>
      </c>
      <c r="D28">
        <f t="shared" si="1"/>
        <v>1.2700000000000955</v>
      </c>
      <c r="I28">
        <v>653.44000000000005</v>
      </c>
      <c r="J28">
        <f t="shared" si="2"/>
        <v>655.774</v>
      </c>
      <c r="K28">
        <f t="shared" si="3"/>
        <v>91.494935755305946</v>
      </c>
      <c r="M28">
        <v>652.16999999999996</v>
      </c>
      <c r="N28">
        <f t="shared" si="4"/>
        <v>654.54100000000005</v>
      </c>
      <c r="O28">
        <f t="shared" si="5"/>
        <v>91.667290513504881</v>
      </c>
      <c r="Q28">
        <f t="shared" si="6"/>
        <v>-0.17235475819893509</v>
      </c>
      <c r="R28">
        <f t="shared" si="7"/>
        <v>0.17235475819893509</v>
      </c>
    </row>
    <row r="29" spans="1:18" x14ac:dyDescent="0.3">
      <c r="A29">
        <v>700.12</v>
      </c>
      <c r="B29">
        <v>699.03</v>
      </c>
      <c r="C29">
        <f t="shared" si="0"/>
        <v>1.0900000000000318</v>
      </c>
      <c r="D29">
        <f t="shared" si="1"/>
        <v>1.0900000000000318</v>
      </c>
      <c r="I29">
        <v>700.12</v>
      </c>
      <c r="J29">
        <f t="shared" si="2"/>
        <v>658.10800000000006</v>
      </c>
      <c r="K29">
        <f t="shared" si="3"/>
        <v>91.170446188163638</v>
      </c>
      <c r="M29">
        <v>699.03</v>
      </c>
      <c r="N29">
        <f t="shared" si="4"/>
        <v>656.85900000000004</v>
      </c>
      <c r="O29">
        <f t="shared" si="5"/>
        <v>91.343804378108544</v>
      </c>
      <c r="Q29">
        <f t="shared" si="6"/>
        <v>-0.17335818994490637</v>
      </c>
      <c r="R29">
        <f t="shared" si="7"/>
        <v>0.17335818994490637</v>
      </c>
    </row>
    <row r="30" spans="1:18" x14ac:dyDescent="0.3">
      <c r="A30">
        <v>715.67</v>
      </c>
      <c r="B30">
        <v>733.33</v>
      </c>
      <c r="C30">
        <f t="shared" si="0"/>
        <v>-17.660000000000082</v>
      </c>
      <c r="D30">
        <f t="shared" si="1"/>
        <v>17.660000000000082</v>
      </c>
      <c r="I30">
        <v>715.67</v>
      </c>
      <c r="J30">
        <f t="shared" si="2"/>
        <v>661.99700000000007</v>
      </c>
      <c r="K30">
        <f t="shared" si="3"/>
        <v>90.634851819570173</v>
      </c>
      <c r="M30">
        <v>733.33</v>
      </c>
      <c r="N30">
        <f t="shared" si="4"/>
        <v>662.22099999999989</v>
      </c>
      <c r="O30">
        <f t="shared" si="5"/>
        <v>90.604194068143428</v>
      </c>
      <c r="Q30">
        <f t="shared" si="6"/>
        <v>3.0657751426744539E-2</v>
      </c>
      <c r="R30">
        <f t="shared" si="7"/>
        <v>3.0657751426744539E-2</v>
      </c>
    </row>
    <row r="31" spans="1:18" x14ac:dyDescent="0.3">
      <c r="A31">
        <v>700.12</v>
      </c>
      <c r="B31">
        <v>698.07</v>
      </c>
      <c r="C31">
        <f t="shared" si="0"/>
        <v>2.0499999999999545</v>
      </c>
      <c r="D31">
        <f t="shared" si="1"/>
        <v>2.0499999999999545</v>
      </c>
      <c r="I31">
        <v>700.12</v>
      </c>
      <c r="J31">
        <f t="shared" si="2"/>
        <v>664.3309999999999</v>
      </c>
      <c r="K31">
        <f t="shared" si="3"/>
        <v>90.316423590047748</v>
      </c>
      <c r="M31">
        <v>698.07</v>
      </c>
      <c r="N31">
        <f t="shared" si="4"/>
        <v>663.1389999999999</v>
      </c>
      <c r="O31">
        <f t="shared" si="5"/>
        <v>90.478768403004509</v>
      </c>
      <c r="Q31">
        <f t="shared" si="6"/>
        <v>-0.16234481295676062</v>
      </c>
      <c r="R31">
        <f t="shared" si="7"/>
        <v>0.16234481295676062</v>
      </c>
    </row>
    <row r="32" spans="1:18" x14ac:dyDescent="0.3">
      <c r="A32">
        <v>676.78</v>
      </c>
      <c r="B32">
        <v>679.71</v>
      </c>
      <c r="C32">
        <f t="shared" si="0"/>
        <v>-2.9300000000000637</v>
      </c>
      <c r="D32">
        <f t="shared" si="1"/>
        <v>2.9300000000000637</v>
      </c>
      <c r="I32">
        <v>676.78</v>
      </c>
      <c r="J32">
        <f t="shared" si="2"/>
        <v>665.88699999999994</v>
      </c>
      <c r="K32">
        <f t="shared" si="3"/>
        <v>90.105378239851518</v>
      </c>
      <c r="M32">
        <v>679.71</v>
      </c>
      <c r="N32">
        <f t="shared" si="4"/>
        <v>665.79599999999994</v>
      </c>
      <c r="O32">
        <f t="shared" si="5"/>
        <v>90.117693707982639</v>
      </c>
      <c r="Q32">
        <f t="shared" si="6"/>
        <v>-1.231546813112061E-2</v>
      </c>
      <c r="R32">
        <f t="shared" si="7"/>
        <v>1.231546813112061E-2</v>
      </c>
    </row>
    <row r="33" spans="1:18" x14ac:dyDescent="0.3">
      <c r="A33">
        <v>700.12</v>
      </c>
      <c r="B33">
        <v>711.11</v>
      </c>
      <c r="C33">
        <f t="shared" si="0"/>
        <v>-10.990000000000009</v>
      </c>
      <c r="D33">
        <f t="shared" si="1"/>
        <v>10.990000000000009</v>
      </c>
      <c r="I33">
        <v>700.12</v>
      </c>
      <c r="J33">
        <f t="shared" si="2"/>
        <v>670.55499999999995</v>
      </c>
      <c r="K33">
        <f t="shared" si="3"/>
        <v>89.478118871680934</v>
      </c>
      <c r="M33">
        <v>711.11</v>
      </c>
      <c r="N33">
        <f t="shared" si="4"/>
        <v>673.33199999999988</v>
      </c>
      <c r="O33">
        <f t="shared" si="5"/>
        <v>89.109087344727428</v>
      </c>
      <c r="Q33">
        <f t="shared" si="6"/>
        <v>0.36903152695350627</v>
      </c>
      <c r="R33">
        <f t="shared" si="7"/>
        <v>0.36903152695350627</v>
      </c>
    </row>
    <row r="34" spans="1:18" x14ac:dyDescent="0.3">
      <c r="A34">
        <v>661.22</v>
      </c>
      <c r="B34">
        <v>652.66</v>
      </c>
      <c r="C34">
        <f t="shared" si="0"/>
        <v>8.5600000000000591</v>
      </c>
      <c r="D34">
        <f t="shared" si="1"/>
        <v>8.5600000000000591</v>
      </c>
      <c r="I34">
        <v>661.22</v>
      </c>
      <c r="J34">
        <f t="shared" si="2"/>
        <v>672.88900000000001</v>
      </c>
      <c r="K34">
        <f t="shared" si="3"/>
        <v>89.167752779433158</v>
      </c>
      <c r="M34">
        <v>652.66</v>
      </c>
      <c r="N34">
        <f t="shared" si="4"/>
        <v>671.93099999999993</v>
      </c>
      <c r="O34">
        <f t="shared" si="5"/>
        <v>89.294882956732181</v>
      </c>
      <c r="Q34">
        <f t="shared" si="6"/>
        <v>-0.12713017729902276</v>
      </c>
      <c r="R34">
        <f t="shared" si="7"/>
        <v>0.12713017729902276</v>
      </c>
    </row>
    <row r="35" spans="1:18" x14ac:dyDescent="0.3">
      <c r="A35">
        <v>637.88</v>
      </c>
      <c r="B35">
        <v>630.42999999999995</v>
      </c>
      <c r="C35">
        <f t="shared" si="0"/>
        <v>7.4500000000000455</v>
      </c>
      <c r="D35">
        <f t="shared" si="1"/>
        <v>7.4500000000000455</v>
      </c>
      <c r="I35">
        <v>637.88</v>
      </c>
      <c r="J35">
        <f t="shared" si="2"/>
        <v>672.1110000000001</v>
      </c>
      <c r="K35">
        <f t="shared" si="3"/>
        <v>89.270968634645158</v>
      </c>
      <c r="M35">
        <v>630.42999999999995</v>
      </c>
      <c r="N35">
        <f t="shared" si="4"/>
        <v>671.73699999999997</v>
      </c>
      <c r="O35">
        <f t="shared" si="5"/>
        <v>89.320671631903565</v>
      </c>
      <c r="Q35">
        <f t="shared" si="6"/>
        <v>-4.9702997258407322E-2</v>
      </c>
      <c r="R35">
        <f t="shared" si="7"/>
        <v>4.9702997258407322E-2</v>
      </c>
    </row>
    <row r="36" spans="1:18" x14ac:dyDescent="0.3">
      <c r="A36">
        <v>637.88</v>
      </c>
      <c r="B36">
        <v>630.42999999999995</v>
      </c>
      <c r="C36">
        <f t="shared" si="0"/>
        <v>7.4500000000000455</v>
      </c>
      <c r="D36">
        <f t="shared" si="1"/>
        <v>7.4500000000000455</v>
      </c>
      <c r="I36">
        <v>637.88</v>
      </c>
      <c r="J36">
        <f t="shared" si="2"/>
        <v>672.1110000000001</v>
      </c>
      <c r="K36">
        <f t="shared" si="3"/>
        <v>89.270968634645158</v>
      </c>
      <c r="M36">
        <v>630.42999999999995</v>
      </c>
      <c r="N36">
        <f t="shared" si="4"/>
        <v>671.73700000000008</v>
      </c>
      <c r="O36">
        <f t="shared" si="5"/>
        <v>89.320671631903551</v>
      </c>
      <c r="Q36">
        <f t="shared" si="6"/>
        <v>-4.9702997258393111E-2</v>
      </c>
      <c r="R36">
        <f t="shared" si="7"/>
        <v>4.9702997258393111E-2</v>
      </c>
    </row>
    <row r="37" spans="1:18" x14ac:dyDescent="0.3">
      <c r="A37">
        <v>622.33000000000004</v>
      </c>
      <c r="B37">
        <v>630.42999999999995</v>
      </c>
      <c r="C37">
        <f t="shared" si="0"/>
        <v>-8.0999999999999091</v>
      </c>
      <c r="D37">
        <f t="shared" si="1"/>
        <v>8.0999999999999091</v>
      </c>
      <c r="I37">
        <v>622.33000000000004</v>
      </c>
      <c r="J37">
        <f t="shared" si="2"/>
        <v>670.55600000000004</v>
      </c>
      <c r="K37">
        <f t="shared" si="3"/>
        <v>89.477985432983971</v>
      </c>
      <c r="M37">
        <v>630.42999999999995</v>
      </c>
      <c r="N37">
        <f t="shared" si="4"/>
        <v>671.73700000000008</v>
      </c>
      <c r="O37">
        <f t="shared" si="5"/>
        <v>89.320671631903551</v>
      </c>
      <c r="Q37">
        <f t="shared" si="6"/>
        <v>0.15731380108042003</v>
      </c>
      <c r="R37">
        <f t="shared" si="7"/>
        <v>0.15731380108042003</v>
      </c>
    </row>
    <row r="38" spans="1:18" x14ac:dyDescent="0.3">
      <c r="A38">
        <v>637.88</v>
      </c>
      <c r="B38">
        <v>630.42999999999995</v>
      </c>
      <c r="C38">
        <f t="shared" si="0"/>
        <v>7.4500000000000455</v>
      </c>
      <c r="D38">
        <f t="shared" si="1"/>
        <v>7.4500000000000455</v>
      </c>
      <c r="I38">
        <v>637.88</v>
      </c>
      <c r="J38">
        <f t="shared" si="2"/>
        <v>669</v>
      </c>
      <c r="K38">
        <f t="shared" si="3"/>
        <v>89.686098654708516</v>
      </c>
      <c r="M38">
        <v>630.42999999999995</v>
      </c>
      <c r="N38">
        <f t="shared" si="4"/>
        <v>669.56300000000022</v>
      </c>
      <c r="O38">
        <f t="shared" si="5"/>
        <v>89.610686373052246</v>
      </c>
      <c r="Q38">
        <f t="shared" si="6"/>
        <v>7.5412281656269897E-2</v>
      </c>
      <c r="R38">
        <f t="shared" si="7"/>
        <v>7.5412281656269897E-2</v>
      </c>
    </row>
    <row r="39" spans="1:18" x14ac:dyDescent="0.3">
      <c r="A39">
        <v>661.22</v>
      </c>
      <c r="B39">
        <v>630.42999999999995</v>
      </c>
      <c r="C39">
        <f t="shared" si="0"/>
        <v>30.790000000000077</v>
      </c>
      <c r="D39">
        <f t="shared" si="1"/>
        <v>30.790000000000077</v>
      </c>
      <c r="I39">
        <v>661.22</v>
      </c>
      <c r="J39">
        <f t="shared" si="2"/>
        <v>665.11</v>
      </c>
      <c r="K39">
        <f t="shared" si="3"/>
        <v>90.210641848716747</v>
      </c>
      <c r="M39">
        <v>630.42999999999995</v>
      </c>
      <c r="N39">
        <f t="shared" si="4"/>
        <v>662.7030000000002</v>
      </c>
      <c r="O39">
        <f t="shared" si="5"/>
        <v>90.538295435511813</v>
      </c>
      <c r="Q39">
        <f t="shared" si="6"/>
        <v>-0.32765358679506562</v>
      </c>
      <c r="R39">
        <f t="shared" si="7"/>
        <v>0.32765358679506562</v>
      </c>
    </row>
    <row r="40" spans="1:18" x14ac:dyDescent="0.3">
      <c r="A40">
        <v>653.44000000000005</v>
      </c>
      <c r="B40">
        <v>706.28</v>
      </c>
      <c r="C40">
        <f t="shared" si="0"/>
        <v>-52.839999999999918</v>
      </c>
      <c r="D40">
        <f t="shared" si="1"/>
        <v>52.839999999999918</v>
      </c>
      <c r="I40">
        <v>653.44000000000005</v>
      </c>
      <c r="J40">
        <f t="shared" si="2"/>
        <v>658.88700000000006</v>
      </c>
      <c r="K40">
        <f t="shared" si="3"/>
        <v>91.062655660227009</v>
      </c>
      <c r="M40">
        <v>706.28</v>
      </c>
      <c r="N40">
        <f t="shared" si="4"/>
        <v>659.99800000000005</v>
      </c>
      <c r="O40">
        <f t="shared" si="5"/>
        <v>90.909366392019365</v>
      </c>
      <c r="Q40">
        <f t="shared" si="6"/>
        <v>0.15328926820764366</v>
      </c>
      <c r="R40">
        <f t="shared" si="7"/>
        <v>0.15328926820764366</v>
      </c>
    </row>
    <row r="41" spans="1:18" x14ac:dyDescent="0.3">
      <c r="A41">
        <v>684.56</v>
      </c>
      <c r="B41">
        <v>666.67</v>
      </c>
      <c r="C41">
        <f t="shared" si="0"/>
        <v>17.889999999999986</v>
      </c>
      <c r="D41">
        <f t="shared" si="1"/>
        <v>17.889999999999986</v>
      </c>
      <c r="I41">
        <v>684.56</v>
      </c>
      <c r="J41">
        <f t="shared" si="2"/>
        <v>657.3309999999999</v>
      </c>
      <c r="K41">
        <f t="shared" si="3"/>
        <v>91.278214476420573</v>
      </c>
      <c r="M41">
        <v>666.67</v>
      </c>
      <c r="N41">
        <f t="shared" si="4"/>
        <v>656.85799999999995</v>
      </c>
      <c r="O41">
        <f t="shared" si="5"/>
        <v>91.343943439830227</v>
      </c>
      <c r="Q41">
        <f t="shared" si="6"/>
        <v>-6.5728963409654284E-2</v>
      </c>
      <c r="R41">
        <f t="shared" si="7"/>
        <v>6.5728963409654284E-2</v>
      </c>
    </row>
    <row r="42" spans="1:18" x14ac:dyDescent="0.3">
      <c r="A42">
        <v>637.88</v>
      </c>
      <c r="B42">
        <v>666.67</v>
      </c>
      <c r="C42">
        <f t="shared" si="0"/>
        <v>-28.789999999999964</v>
      </c>
      <c r="D42">
        <f t="shared" si="1"/>
        <v>28.789999999999964</v>
      </c>
      <c r="I42">
        <v>637.88</v>
      </c>
      <c r="J42">
        <f t="shared" si="2"/>
        <v>653.44100000000003</v>
      </c>
      <c r="K42">
        <f t="shared" si="3"/>
        <v>91.821602868506872</v>
      </c>
      <c r="M42">
        <v>666.67</v>
      </c>
      <c r="N42">
        <f t="shared" si="4"/>
        <v>655.55399999999986</v>
      </c>
      <c r="O42">
        <f t="shared" si="5"/>
        <v>91.525640908300474</v>
      </c>
      <c r="Q42">
        <f t="shared" si="6"/>
        <v>0.29596196020639809</v>
      </c>
      <c r="R42">
        <f t="shared" si="7"/>
        <v>0.29596196020639809</v>
      </c>
    </row>
    <row r="43" spans="1:18" x14ac:dyDescent="0.3">
      <c r="A43">
        <v>637.88</v>
      </c>
      <c r="B43">
        <v>634.29999999999995</v>
      </c>
      <c r="C43">
        <f t="shared" si="0"/>
        <v>3.5800000000000409</v>
      </c>
      <c r="D43">
        <f t="shared" si="1"/>
        <v>3.5800000000000409</v>
      </c>
      <c r="I43">
        <v>637.88</v>
      </c>
      <c r="J43">
        <f t="shared" si="2"/>
        <v>647.21699999999998</v>
      </c>
      <c r="K43">
        <f t="shared" si="3"/>
        <v>92.704610663811366</v>
      </c>
      <c r="M43">
        <v>634.29999999999995</v>
      </c>
      <c r="N43">
        <f t="shared" si="4"/>
        <v>647.87299999999993</v>
      </c>
      <c r="O43">
        <f t="shared" si="5"/>
        <v>92.610743154908462</v>
      </c>
      <c r="Q43">
        <f t="shared" si="6"/>
        <v>9.3867508902903296E-2</v>
      </c>
      <c r="R43">
        <f t="shared" si="7"/>
        <v>9.3867508902903296E-2</v>
      </c>
    </row>
    <row r="44" spans="1:18" x14ac:dyDescent="0.3">
      <c r="A44">
        <v>661.22</v>
      </c>
      <c r="B44">
        <v>630.42999999999995</v>
      </c>
      <c r="C44">
        <f t="shared" si="0"/>
        <v>30.790000000000077</v>
      </c>
      <c r="D44">
        <f t="shared" si="1"/>
        <v>30.790000000000077</v>
      </c>
      <c r="I44">
        <v>661.22</v>
      </c>
      <c r="J44">
        <f t="shared" si="2"/>
        <v>647.2170000000001</v>
      </c>
      <c r="K44">
        <f t="shared" si="3"/>
        <v>92.704610663811351</v>
      </c>
      <c r="M44">
        <v>630.42999999999995</v>
      </c>
      <c r="N44">
        <f t="shared" si="4"/>
        <v>645.65</v>
      </c>
      <c r="O44">
        <f t="shared" si="5"/>
        <v>92.929605823588631</v>
      </c>
      <c r="Q44">
        <f t="shared" si="6"/>
        <v>-0.22499515977727924</v>
      </c>
      <c r="R44">
        <f t="shared" si="7"/>
        <v>0.22499515977727924</v>
      </c>
    </row>
    <row r="45" spans="1:18" x14ac:dyDescent="0.3">
      <c r="A45">
        <v>637.88</v>
      </c>
      <c r="B45">
        <v>652.16999999999996</v>
      </c>
      <c r="C45">
        <f t="shared" si="0"/>
        <v>-14.289999999999964</v>
      </c>
      <c r="D45">
        <f t="shared" si="1"/>
        <v>14.289999999999964</v>
      </c>
      <c r="I45">
        <v>637.88</v>
      </c>
      <c r="J45">
        <f t="shared" si="2"/>
        <v>647.2170000000001</v>
      </c>
      <c r="K45">
        <f t="shared" si="3"/>
        <v>92.704610663811351</v>
      </c>
      <c r="M45">
        <v>652.16999999999996</v>
      </c>
      <c r="N45">
        <f t="shared" si="4"/>
        <v>647.82400000000007</v>
      </c>
      <c r="O45">
        <f t="shared" si="5"/>
        <v>92.61774803032921</v>
      </c>
      <c r="Q45">
        <f t="shared" si="6"/>
        <v>8.6862633482141405E-2</v>
      </c>
      <c r="R45">
        <f t="shared" si="7"/>
        <v>8.6862633482141405E-2</v>
      </c>
    </row>
    <row r="46" spans="1:18" x14ac:dyDescent="0.3">
      <c r="A46">
        <v>622.33000000000004</v>
      </c>
      <c r="B46">
        <v>616.42999999999995</v>
      </c>
      <c r="C46">
        <f t="shared" si="0"/>
        <v>5.9000000000000909</v>
      </c>
      <c r="D46">
        <f t="shared" si="1"/>
        <v>5.9000000000000909</v>
      </c>
      <c r="I46">
        <v>622.33000000000004</v>
      </c>
      <c r="J46">
        <f t="shared" si="2"/>
        <v>645.66200000000003</v>
      </c>
      <c r="K46">
        <f t="shared" si="3"/>
        <v>92.927878673361604</v>
      </c>
      <c r="M46">
        <v>616.42999999999995</v>
      </c>
      <c r="N46">
        <f t="shared" si="4"/>
        <v>646.42400000000009</v>
      </c>
      <c r="O46">
        <f t="shared" si="5"/>
        <v>92.818335952873028</v>
      </c>
      <c r="Q46">
        <f t="shared" si="6"/>
        <v>0.10954272048857661</v>
      </c>
      <c r="R46">
        <f t="shared" si="7"/>
        <v>0.10954272048857661</v>
      </c>
    </row>
    <row r="47" spans="1:18" x14ac:dyDescent="0.3">
      <c r="A47">
        <v>614.54999999999995</v>
      </c>
      <c r="B47">
        <v>622.22</v>
      </c>
      <c r="C47">
        <f t="shared" si="0"/>
        <v>-7.6700000000000728</v>
      </c>
      <c r="D47">
        <f t="shared" si="1"/>
        <v>7.6700000000000728</v>
      </c>
      <c r="I47">
        <v>614.54999999999995</v>
      </c>
      <c r="J47">
        <f t="shared" si="2"/>
        <v>644.88400000000001</v>
      </c>
      <c r="K47">
        <f t="shared" si="3"/>
        <v>93.039988587094726</v>
      </c>
      <c r="M47">
        <v>622.22</v>
      </c>
      <c r="N47">
        <f t="shared" si="4"/>
        <v>645.60300000000007</v>
      </c>
      <c r="O47">
        <f t="shared" si="5"/>
        <v>92.936371113517126</v>
      </c>
      <c r="Q47">
        <f t="shared" si="6"/>
        <v>0.10361747357760009</v>
      </c>
      <c r="R47">
        <f t="shared" si="7"/>
        <v>0.10361747357760009</v>
      </c>
    </row>
    <row r="48" spans="1:18" x14ac:dyDescent="0.3">
      <c r="A48">
        <v>637.88</v>
      </c>
      <c r="B48">
        <v>630.91999999999996</v>
      </c>
      <c r="C48">
        <f t="shared" si="0"/>
        <v>6.9600000000000364</v>
      </c>
      <c r="D48">
        <f t="shared" si="1"/>
        <v>6.9600000000000364</v>
      </c>
      <c r="I48">
        <v>637.88</v>
      </c>
      <c r="J48">
        <f t="shared" si="2"/>
        <v>644.88400000000001</v>
      </c>
      <c r="K48">
        <f t="shared" si="3"/>
        <v>93.039988587094726</v>
      </c>
      <c r="M48">
        <v>630.91999999999996</v>
      </c>
      <c r="N48">
        <f t="shared" si="4"/>
        <v>645.65200000000004</v>
      </c>
      <c r="O48">
        <f t="shared" si="5"/>
        <v>92.929317960759036</v>
      </c>
      <c r="Q48">
        <f t="shared" si="6"/>
        <v>0.1106706263356898</v>
      </c>
      <c r="R48">
        <f t="shared" si="7"/>
        <v>0.1106706263356898</v>
      </c>
    </row>
    <row r="49" spans="1:18" x14ac:dyDescent="0.3">
      <c r="A49">
        <v>645.66</v>
      </c>
      <c r="B49">
        <v>630.42999999999995</v>
      </c>
      <c r="C49">
        <f t="shared" si="0"/>
        <v>15.230000000000018</v>
      </c>
      <c r="D49">
        <f t="shared" si="1"/>
        <v>15.230000000000018</v>
      </c>
      <c r="I49">
        <v>645.66</v>
      </c>
      <c r="J49">
        <f t="shared" si="2"/>
        <v>643.32800000000009</v>
      </c>
      <c r="K49">
        <f t="shared" si="3"/>
        <v>93.265021886191789</v>
      </c>
      <c r="M49">
        <v>630.42999999999995</v>
      </c>
      <c r="N49">
        <f t="shared" si="4"/>
        <v>645.65200000000004</v>
      </c>
      <c r="O49">
        <f t="shared" si="5"/>
        <v>92.929317960759036</v>
      </c>
      <c r="Q49">
        <f t="shared" si="6"/>
        <v>0.33570392543275318</v>
      </c>
      <c r="R49">
        <f t="shared" si="7"/>
        <v>0.33570392543275318</v>
      </c>
    </row>
    <row r="50" spans="1:18" x14ac:dyDescent="0.3">
      <c r="A50">
        <v>653.44000000000005</v>
      </c>
      <c r="B50">
        <v>673.91</v>
      </c>
      <c r="C50">
        <f t="shared" si="0"/>
        <v>-20.469999999999914</v>
      </c>
      <c r="D50">
        <f t="shared" si="1"/>
        <v>20.469999999999914</v>
      </c>
      <c r="I50">
        <v>653.44000000000005</v>
      </c>
      <c r="J50">
        <f t="shared" si="2"/>
        <v>643.32800000000009</v>
      </c>
      <c r="K50">
        <f t="shared" si="3"/>
        <v>93.265021886191789</v>
      </c>
      <c r="M50">
        <v>673.91</v>
      </c>
      <c r="N50">
        <f t="shared" si="4"/>
        <v>642.41499999999996</v>
      </c>
      <c r="O50">
        <f t="shared" si="5"/>
        <v>93.397570106551072</v>
      </c>
      <c r="Q50">
        <f t="shared" si="6"/>
        <v>-0.13254822035928271</v>
      </c>
      <c r="R50">
        <f t="shared" si="7"/>
        <v>0.13254822035928271</v>
      </c>
    </row>
    <row r="51" spans="1:18" x14ac:dyDescent="0.3">
      <c r="A51">
        <v>661.22</v>
      </c>
      <c r="B51">
        <v>630.42999999999995</v>
      </c>
      <c r="C51">
        <f t="shared" si="0"/>
        <v>30.790000000000077</v>
      </c>
      <c r="D51">
        <f t="shared" si="1"/>
        <v>30.790000000000077</v>
      </c>
      <c r="I51">
        <v>661.22</v>
      </c>
      <c r="J51">
        <f t="shared" si="2"/>
        <v>640.99399999999991</v>
      </c>
      <c r="K51">
        <f t="shared" si="3"/>
        <v>93.604620324059212</v>
      </c>
      <c r="M51">
        <v>630.42999999999995</v>
      </c>
      <c r="N51">
        <f t="shared" si="4"/>
        <v>638.79099999999994</v>
      </c>
      <c r="O51">
        <f t="shared" si="5"/>
        <v>93.927434794792049</v>
      </c>
      <c r="Q51">
        <f t="shared" si="6"/>
        <v>-0.32281447073283687</v>
      </c>
      <c r="R51">
        <f t="shared" si="7"/>
        <v>0.32281447073283687</v>
      </c>
    </row>
    <row r="52" spans="1:18" x14ac:dyDescent="0.3">
      <c r="A52">
        <v>645.66</v>
      </c>
      <c r="B52">
        <v>656.52</v>
      </c>
      <c r="C52">
        <f t="shared" si="0"/>
        <v>-10.860000000000014</v>
      </c>
      <c r="D52">
        <f t="shared" si="1"/>
        <v>10.860000000000014</v>
      </c>
      <c r="I52">
        <v>645.66</v>
      </c>
      <c r="J52">
        <f t="shared" si="2"/>
        <v>641.77200000000005</v>
      </c>
      <c r="K52">
        <f t="shared" si="3"/>
        <v>93.491146388437002</v>
      </c>
      <c r="M52">
        <v>656.52</v>
      </c>
      <c r="N52">
        <f t="shared" si="4"/>
        <v>637.77600000000007</v>
      </c>
      <c r="O52">
        <f t="shared" si="5"/>
        <v>94.076917287574304</v>
      </c>
      <c r="Q52">
        <f t="shared" si="6"/>
        <v>-0.58577089913730163</v>
      </c>
      <c r="R52">
        <f t="shared" si="7"/>
        <v>0.58577089913730163</v>
      </c>
    </row>
    <row r="53" spans="1:18" x14ac:dyDescent="0.3">
      <c r="A53">
        <v>637.88</v>
      </c>
      <c r="B53">
        <v>644.44000000000005</v>
      </c>
      <c r="C53">
        <f t="shared" si="0"/>
        <v>-6.5600000000000591</v>
      </c>
      <c r="D53">
        <f t="shared" si="1"/>
        <v>6.5600000000000591</v>
      </c>
      <c r="I53">
        <v>637.88</v>
      </c>
      <c r="J53">
        <f t="shared" si="2"/>
        <v>641.77199999999993</v>
      </c>
      <c r="K53">
        <f t="shared" si="3"/>
        <v>93.491146388437031</v>
      </c>
      <c r="M53">
        <v>644.44000000000005</v>
      </c>
      <c r="N53">
        <f t="shared" si="4"/>
        <v>638.79000000000019</v>
      </c>
      <c r="O53">
        <f t="shared" si="5"/>
        <v>93.927581834405643</v>
      </c>
      <c r="Q53">
        <f t="shared" si="6"/>
        <v>-0.43643544596861261</v>
      </c>
      <c r="R53">
        <f t="shared" si="7"/>
        <v>0.43643544596861261</v>
      </c>
    </row>
    <row r="54" spans="1:18" x14ac:dyDescent="0.3">
      <c r="A54">
        <v>637.88</v>
      </c>
      <c r="B54">
        <v>633.82000000000005</v>
      </c>
      <c r="C54">
        <f t="shared" si="0"/>
        <v>4.0599999999999454</v>
      </c>
      <c r="D54">
        <f t="shared" si="1"/>
        <v>4.0599999999999454</v>
      </c>
      <c r="I54">
        <v>637.88</v>
      </c>
      <c r="J54">
        <f t="shared" si="2"/>
        <v>639.43799999999999</v>
      </c>
      <c r="K54">
        <f t="shared" si="3"/>
        <v>93.832396573240885</v>
      </c>
      <c r="M54">
        <v>633.82000000000005</v>
      </c>
      <c r="N54">
        <f t="shared" si="4"/>
        <v>639.12899999999991</v>
      </c>
      <c r="O54">
        <f t="shared" si="5"/>
        <v>93.877761766403978</v>
      </c>
      <c r="Q54">
        <f t="shared" si="6"/>
        <v>-4.5365193163092954E-2</v>
      </c>
      <c r="R54">
        <f t="shared" si="7"/>
        <v>4.5365193163092954E-2</v>
      </c>
    </row>
    <row r="55" spans="1:18" x14ac:dyDescent="0.3">
      <c r="A55">
        <v>622.33000000000004</v>
      </c>
      <c r="B55">
        <v>610.63</v>
      </c>
      <c r="C55">
        <f t="shared" si="0"/>
        <v>11.700000000000045</v>
      </c>
      <c r="D55">
        <f t="shared" si="1"/>
        <v>11.700000000000045</v>
      </c>
      <c r="I55">
        <v>622.33000000000004</v>
      </c>
      <c r="J55">
        <f t="shared" si="2"/>
        <v>637.88300000000004</v>
      </c>
      <c r="K55">
        <f t="shared" si="3"/>
        <v>94.061136603420991</v>
      </c>
      <c r="M55">
        <v>610.63</v>
      </c>
      <c r="N55">
        <f t="shared" si="4"/>
        <v>634.97499999999991</v>
      </c>
      <c r="O55">
        <f t="shared" si="5"/>
        <v>94.491909130280732</v>
      </c>
      <c r="Q55">
        <f t="shared" si="6"/>
        <v>-0.43077252685974088</v>
      </c>
      <c r="R55">
        <f t="shared" si="7"/>
        <v>0.43077252685974088</v>
      </c>
    </row>
    <row r="56" spans="1:18" x14ac:dyDescent="0.3">
      <c r="A56">
        <v>622.33000000000004</v>
      </c>
      <c r="B56">
        <v>644.44000000000005</v>
      </c>
      <c r="C56">
        <f t="shared" si="0"/>
        <v>-22.110000000000014</v>
      </c>
      <c r="D56">
        <f t="shared" si="1"/>
        <v>22.110000000000014</v>
      </c>
      <c r="I56">
        <v>622.33000000000004</v>
      </c>
      <c r="J56">
        <f t="shared" si="2"/>
        <v>637.88300000000004</v>
      </c>
      <c r="K56">
        <f t="shared" si="3"/>
        <v>94.061136603420991</v>
      </c>
      <c r="M56">
        <v>644.44000000000005</v>
      </c>
      <c r="N56">
        <f t="shared" si="4"/>
        <v>637.77599999999984</v>
      </c>
      <c r="O56">
        <f t="shared" si="5"/>
        <v>94.076917287574346</v>
      </c>
      <c r="Q56">
        <f t="shared" si="6"/>
        <v>-1.5780684153355651E-2</v>
      </c>
      <c r="R56">
        <f t="shared" si="7"/>
        <v>1.5780684153355651E-2</v>
      </c>
    </row>
    <row r="57" spans="1:18" x14ac:dyDescent="0.3">
      <c r="A57">
        <v>614.54999999999995</v>
      </c>
      <c r="B57">
        <v>614.49</v>
      </c>
      <c r="C57">
        <f t="shared" si="0"/>
        <v>5.999999999994543E-2</v>
      </c>
      <c r="D57">
        <f t="shared" si="1"/>
        <v>5.999999999994543E-2</v>
      </c>
      <c r="I57">
        <v>614.54999999999995</v>
      </c>
      <c r="J57">
        <f t="shared" si="2"/>
        <v>637.88300000000004</v>
      </c>
      <c r="K57">
        <f t="shared" si="3"/>
        <v>94.061136603420991</v>
      </c>
      <c r="M57">
        <v>614.49</v>
      </c>
      <c r="N57">
        <f t="shared" si="4"/>
        <v>637.00299999999993</v>
      </c>
      <c r="O57">
        <f t="shared" si="5"/>
        <v>94.191079162892493</v>
      </c>
      <c r="Q57">
        <f t="shared" si="6"/>
        <v>-0.1299425594715018</v>
      </c>
      <c r="R57">
        <f t="shared" si="7"/>
        <v>0.1299425594715018</v>
      </c>
    </row>
    <row r="58" spans="1:18" x14ac:dyDescent="0.3">
      <c r="A58">
        <v>622.33000000000004</v>
      </c>
      <c r="B58">
        <v>608.70000000000005</v>
      </c>
      <c r="C58">
        <f t="shared" si="0"/>
        <v>13.629999999999995</v>
      </c>
      <c r="D58">
        <f t="shared" si="1"/>
        <v>13.629999999999995</v>
      </c>
      <c r="I58">
        <v>622.33000000000004</v>
      </c>
      <c r="J58">
        <f t="shared" si="2"/>
        <v>636.32800000000009</v>
      </c>
      <c r="K58">
        <f t="shared" si="3"/>
        <v>94.290994581410828</v>
      </c>
      <c r="M58">
        <v>608.70000000000005</v>
      </c>
      <c r="N58">
        <f t="shared" si="4"/>
        <v>634.78100000000006</v>
      </c>
      <c r="O58">
        <f t="shared" si="5"/>
        <v>94.520787484187451</v>
      </c>
      <c r="Q58">
        <f t="shared" si="6"/>
        <v>-0.22979290277662301</v>
      </c>
      <c r="R58">
        <f t="shared" si="7"/>
        <v>0.22979290277662301</v>
      </c>
    </row>
    <row r="59" spans="1:18" x14ac:dyDescent="0.3">
      <c r="A59">
        <v>637.88</v>
      </c>
      <c r="B59">
        <v>652.16999999999996</v>
      </c>
      <c r="C59">
        <f t="shared" si="0"/>
        <v>-14.289999999999964</v>
      </c>
      <c r="D59">
        <f t="shared" si="1"/>
        <v>14.289999999999964</v>
      </c>
      <c r="I59">
        <v>637.88</v>
      </c>
      <c r="J59">
        <f t="shared" si="2"/>
        <v>635.55000000000007</v>
      </c>
      <c r="K59">
        <f t="shared" si="3"/>
        <v>94.406419636535276</v>
      </c>
      <c r="M59">
        <v>652.16999999999996</v>
      </c>
      <c r="N59">
        <f t="shared" si="4"/>
        <v>636.95500000000004</v>
      </c>
      <c r="O59">
        <f t="shared" si="5"/>
        <v>94.198177265269905</v>
      </c>
      <c r="Q59">
        <f t="shared" si="6"/>
        <v>0.20824237126537071</v>
      </c>
      <c r="R59">
        <f t="shared" si="7"/>
        <v>0.20824237126537071</v>
      </c>
    </row>
    <row r="60" spans="1:18" x14ac:dyDescent="0.3">
      <c r="A60">
        <v>661.22</v>
      </c>
      <c r="B60">
        <v>652.16999999999996</v>
      </c>
      <c r="C60">
        <f t="shared" si="0"/>
        <v>9.0500000000000682</v>
      </c>
      <c r="D60">
        <f t="shared" si="1"/>
        <v>9.0500000000000682</v>
      </c>
      <c r="I60">
        <v>661.22</v>
      </c>
      <c r="J60">
        <f t="shared" si="2"/>
        <v>636.32800000000009</v>
      </c>
      <c r="K60">
        <f t="shared" si="3"/>
        <v>94.290994581410828</v>
      </c>
      <c r="M60">
        <v>652.16999999999996</v>
      </c>
      <c r="N60">
        <f t="shared" si="4"/>
        <v>634.78100000000006</v>
      </c>
      <c r="O60">
        <f t="shared" si="5"/>
        <v>94.520787484187451</v>
      </c>
      <c r="Q60">
        <f t="shared" si="6"/>
        <v>-0.22979290277662301</v>
      </c>
      <c r="R60">
        <f t="shared" si="7"/>
        <v>0.22979290277662301</v>
      </c>
    </row>
    <row r="61" spans="1:18" x14ac:dyDescent="0.3">
      <c r="A61">
        <v>676.78</v>
      </c>
      <c r="B61">
        <v>673.91</v>
      </c>
      <c r="C61">
        <f t="shared" si="0"/>
        <v>2.8700000000000045</v>
      </c>
      <c r="D61">
        <f t="shared" si="1"/>
        <v>2.8700000000000045</v>
      </c>
      <c r="I61">
        <v>676.78</v>
      </c>
      <c r="J61">
        <f t="shared" si="2"/>
        <v>637.88400000000001</v>
      </c>
      <c r="K61">
        <f t="shared" si="3"/>
        <v>94.060989145361845</v>
      </c>
      <c r="M61">
        <v>673.91</v>
      </c>
      <c r="N61">
        <f t="shared" si="4"/>
        <v>639.12900000000002</v>
      </c>
      <c r="O61">
        <f t="shared" si="5"/>
        <v>93.877761766403964</v>
      </c>
      <c r="Q61">
        <f t="shared" si="6"/>
        <v>0.18322737895788066</v>
      </c>
      <c r="R61">
        <f t="shared" si="7"/>
        <v>0.18322737895788066</v>
      </c>
    </row>
    <row r="62" spans="1:18" x14ac:dyDescent="0.3">
      <c r="A62">
        <v>684.56</v>
      </c>
      <c r="B62">
        <v>673.91</v>
      </c>
      <c r="C62">
        <f t="shared" si="0"/>
        <v>10.649999999999977</v>
      </c>
      <c r="D62">
        <f t="shared" si="1"/>
        <v>10.649999999999977</v>
      </c>
      <c r="I62">
        <v>684.56</v>
      </c>
      <c r="J62">
        <f t="shared" si="2"/>
        <v>641.774</v>
      </c>
      <c r="K62">
        <f t="shared" si="3"/>
        <v>93.49085503619655</v>
      </c>
      <c r="M62">
        <v>673.91</v>
      </c>
      <c r="N62">
        <f t="shared" si="4"/>
        <v>640.86800000000005</v>
      </c>
      <c r="O62">
        <f t="shared" si="5"/>
        <v>93.623023774006498</v>
      </c>
      <c r="Q62">
        <f t="shared" si="6"/>
        <v>-0.13216873780994831</v>
      </c>
      <c r="R62">
        <f t="shared" si="7"/>
        <v>0.13216873780994831</v>
      </c>
    </row>
    <row r="63" spans="1:18" x14ac:dyDescent="0.3">
      <c r="A63">
        <v>637.88</v>
      </c>
      <c r="B63">
        <v>657.97</v>
      </c>
      <c r="C63">
        <f t="shared" si="0"/>
        <v>-20.090000000000032</v>
      </c>
      <c r="D63">
        <f t="shared" si="1"/>
        <v>20.090000000000032</v>
      </c>
      <c r="I63">
        <v>637.88</v>
      </c>
      <c r="J63">
        <f t="shared" si="2"/>
        <v>641.77400000000011</v>
      </c>
      <c r="K63">
        <f t="shared" si="3"/>
        <v>93.490855036196521</v>
      </c>
      <c r="M63">
        <v>657.97</v>
      </c>
      <c r="N63">
        <f t="shared" si="4"/>
        <v>642.221</v>
      </c>
      <c r="O63">
        <f t="shared" si="5"/>
        <v>93.425783336265866</v>
      </c>
      <c r="Q63">
        <f t="shared" si="6"/>
        <v>6.5071699930655313E-2</v>
      </c>
      <c r="R63">
        <f t="shared" si="7"/>
        <v>6.5071699930655313E-2</v>
      </c>
    </row>
    <row r="64" spans="1:18" x14ac:dyDescent="0.3">
      <c r="A64">
        <v>661.22</v>
      </c>
      <c r="B64">
        <v>644.44000000000005</v>
      </c>
      <c r="C64">
        <f t="shared" si="0"/>
        <v>16.779999999999973</v>
      </c>
      <c r="D64">
        <f t="shared" si="1"/>
        <v>16.779999999999973</v>
      </c>
      <c r="I64">
        <v>661.22</v>
      </c>
      <c r="J64">
        <f t="shared" si="2"/>
        <v>644.10799999999995</v>
      </c>
      <c r="K64">
        <f t="shared" si="3"/>
        <v>93.152080085948327</v>
      </c>
      <c r="M64">
        <v>644.44000000000005</v>
      </c>
      <c r="N64">
        <f t="shared" si="4"/>
        <v>643.28300000000002</v>
      </c>
      <c r="O64">
        <f t="shared" si="5"/>
        <v>93.27154611578419</v>
      </c>
      <c r="Q64">
        <f t="shared" si="6"/>
        <v>-0.11946602983586274</v>
      </c>
      <c r="R64">
        <f t="shared" si="7"/>
        <v>0.11946602983586274</v>
      </c>
    </row>
    <row r="65" spans="1:18" x14ac:dyDescent="0.3">
      <c r="A65">
        <v>622.33000000000004</v>
      </c>
      <c r="B65">
        <v>666.67</v>
      </c>
      <c r="C65">
        <f t="shared" si="0"/>
        <v>-44.339999999999918</v>
      </c>
      <c r="D65">
        <f t="shared" si="1"/>
        <v>44.339999999999918</v>
      </c>
      <c r="I65">
        <v>622.33000000000004</v>
      </c>
      <c r="J65">
        <f t="shared" si="2"/>
        <v>644.10799999999995</v>
      </c>
      <c r="K65">
        <f t="shared" si="3"/>
        <v>93.152080085948327</v>
      </c>
      <c r="M65">
        <v>666.67</v>
      </c>
      <c r="N65">
        <f t="shared" si="4"/>
        <v>648.88700000000006</v>
      </c>
      <c r="O65">
        <f t="shared" si="5"/>
        <v>92.46602258944931</v>
      </c>
      <c r="Q65">
        <f t="shared" si="6"/>
        <v>0.68605749649901782</v>
      </c>
      <c r="R65">
        <f t="shared" si="7"/>
        <v>0.68605749649901782</v>
      </c>
    </row>
    <row r="66" spans="1:18" x14ac:dyDescent="0.3">
      <c r="A66">
        <v>614.54999999999995</v>
      </c>
      <c r="B66">
        <v>617.87</v>
      </c>
      <c r="C66">
        <f t="shared" si="0"/>
        <v>-3.32000000000005</v>
      </c>
      <c r="D66">
        <f t="shared" si="1"/>
        <v>3.32000000000005</v>
      </c>
      <c r="I66">
        <v>614.54999999999995</v>
      </c>
      <c r="J66">
        <f t="shared" si="2"/>
        <v>643.33000000000004</v>
      </c>
      <c r="K66">
        <f t="shared" si="3"/>
        <v>93.264731941616276</v>
      </c>
      <c r="M66">
        <v>617.87</v>
      </c>
      <c r="N66">
        <f t="shared" si="4"/>
        <v>646.23</v>
      </c>
      <c r="O66">
        <f t="shared" si="5"/>
        <v>92.846200269253984</v>
      </c>
      <c r="Q66">
        <f t="shared" si="6"/>
        <v>0.41853167236229183</v>
      </c>
      <c r="R66">
        <f t="shared" si="7"/>
        <v>0.41853167236229183</v>
      </c>
    </row>
    <row r="67" spans="1:18" x14ac:dyDescent="0.3">
      <c r="A67">
        <v>637.88</v>
      </c>
      <c r="B67">
        <v>608.70000000000005</v>
      </c>
      <c r="C67">
        <f t="shared" ref="C67:C130" si="8">A67-B67</f>
        <v>29.17999999999995</v>
      </c>
      <c r="D67">
        <f t="shared" ref="D67:D130" si="9">ABS(C67)</f>
        <v>29.17999999999995</v>
      </c>
      <c r="I67">
        <v>637.88</v>
      </c>
      <c r="J67">
        <f t="shared" si="2"/>
        <v>645.66300000000001</v>
      </c>
      <c r="K67">
        <f t="shared" si="3"/>
        <v>92.927734747073941</v>
      </c>
      <c r="M67">
        <v>608.70000000000005</v>
      </c>
      <c r="N67">
        <f t="shared" si="4"/>
        <v>645.65100000000007</v>
      </c>
      <c r="O67">
        <f t="shared" si="5"/>
        <v>92.929461891950908</v>
      </c>
      <c r="Q67">
        <f t="shared" si="6"/>
        <v>-1.7271448769662356E-3</v>
      </c>
      <c r="R67">
        <f t="shared" si="7"/>
        <v>1.7271448769662356E-3</v>
      </c>
    </row>
    <row r="68" spans="1:18" x14ac:dyDescent="0.3">
      <c r="A68">
        <v>622.33000000000004</v>
      </c>
      <c r="B68">
        <v>608.70000000000005</v>
      </c>
      <c r="C68">
        <f t="shared" si="8"/>
        <v>13.629999999999995</v>
      </c>
      <c r="D68">
        <f t="shared" si="9"/>
        <v>13.629999999999995</v>
      </c>
      <c r="I68">
        <v>622.33000000000004</v>
      </c>
      <c r="J68">
        <f t="shared" si="2"/>
        <v>645.66300000000001</v>
      </c>
      <c r="K68">
        <f t="shared" si="3"/>
        <v>92.927734747073941</v>
      </c>
      <c r="M68">
        <v>608.70000000000005</v>
      </c>
      <c r="N68">
        <f t="shared" si="4"/>
        <v>645.65099999999995</v>
      </c>
      <c r="O68">
        <f t="shared" si="5"/>
        <v>92.929461891950922</v>
      </c>
      <c r="Q68">
        <f t="shared" si="6"/>
        <v>-1.7271448769804465E-3</v>
      </c>
      <c r="R68">
        <f t="shared" si="7"/>
        <v>1.7271448769804465E-3</v>
      </c>
    </row>
    <row r="69" spans="1:18" x14ac:dyDescent="0.3">
      <c r="A69">
        <v>598.99</v>
      </c>
      <c r="B69">
        <v>631.4</v>
      </c>
      <c r="C69">
        <f t="shared" si="8"/>
        <v>-32.409999999999968</v>
      </c>
      <c r="D69">
        <f t="shared" si="9"/>
        <v>32.409999999999968</v>
      </c>
      <c r="I69">
        <v>598.99</v>
      </c>
      <c r="J69">
        <f t="shared" si="2"/>
        <v>641.774</v>
      </c>
      <c r="K69">
        <f t="shared" si="3"/>
        <v>93.49085503619655</v>
      </c>
      <c r="M69">
        <v>631.4</v>
      </c>
      <c r="N69">
        <f t="shared" si="4"/>
        <v>643.57399999999996</v>
      </c>
      <c r="O69">
        <f t="shared" si="5"/>
        <v>93.22937222448391</v>
      </c>
      <c r="Q69">
        <f t="shared" si="6"/>
        <v>0.26148281171263932</v>
      </c>
      <c r="R69">
        <f t="shared" si="7"/>
        <v>0.26148281171263932</v>
      </c>
    </row>
    <row r="70" spans="1:18" x14ac:dyDescent="0.3">
      <c r="A70">
        <v>645.66</v>
      </c>
      <c r="B70">
        <v>622.22</v>
      </c>
      <c r="C70">
        <f t="shared" si="8"/>
        <v>23.439999999999941</v>
      </c>
      <c r="D70">
        <f t="shared" si="9"/>
        <v>23.439999999999941</v>
      </c>
      <c r="I70">
        <v>645.66</v>
      </c>
      <c r="J70">
        <f t="shared" si="2"/>
        <v>640.21799999999996</v>
      </c>
      <c r="K70">
        <f t="shared" si="3"/>
        <v>93.718077279926533</v>
      </c>
      <c r="M70">
        <v>622.22</v>
      </c>
      <c r="N70">
        <f t="shared" si="4"/>
        <v>640.57899999999995</v>
      </c>
      <c r="O70">
        <f t="shared" si="5"/>
        <v>93.665262208096124</v>
      </c>
      <c r="Q70">
        <f t="shared" si="6"/>
        <v>5.2815071830409011E-2</v>
      </c>
      <c r="R70">
        <f t="shared" si="7"/>
        <v>5.2815071830409011E-2</v>
      </c>
    </row>
    <row r="71" spans="1:18" x14ac:dyDescent="0.3">
      <c r="A71">
        <v>653.44000000000005</v>
      </c>
      <c r="B71">
        <v>659.42</v>
      </c>
      <c r="C71">
        <f t="shared" si="8"/>
        <v>-5.9799999999999045</v>
      </c>
      <c r="D71">
        <f t="shared" si="9"/>
        <v>5.9799999999999045</v>
      </c>
      <c r="I71">
        <v>653.44000000000005</v>
      </c>
      <c r="J71">
        <f t="shared" si="2"/>
        <v>637.88400000000001</v>
      </c>
      <c r="K71">
        <f t="shared" si="3"/>
        <v>94.060989145361845</v>
      </c>
      <c r="M71">
        <v>659.42</v>
      </c>
      <c r="N71">
        <f t="shared" si="4"/>
        <v>639.13</v>
      </c>
      <c r="O71">
        <f t="shared" si="5"/>
        <v>93.877614882731208</v>
      </c>
      <c r="Q71">
        <f t="shared" si="6"/>
        <v>0.18337426263063605</v>
      </c>
      <c r="R71">
        <f t="shared" si="7"/>
        <v>0.18337426263063605</v>
      </c>
    </row>
    <row r="72" spans="1:18" x14ac:dyDescent="0.3">
      <c r="A72">
        <v>661.23</v>
      </c>
      <c r="B72">
        <v>652.16999999999996</v>
      </c>
      <c r="C72">
        <f t="shared" si="8"/>
        <v>9.0600000000000591</v>
      </c>
      <c r="D72">
        <f t="shared" si="9"/>
        <v>9.0600000000000591</v>
      </c>
      <c r="I72">
        <v>661.23</v>
      </c>
      <c r="J72">
        <f t="shared" si="2"/>
        <v>635.55099999999982</v>
      </c>
      <c r="K72">
        <f t="shared" si="3"/>
        <v>94.406271093901225</v>
      </c>
      <c r="M72">
        <v>652.16999999999996</v>
      </c>
      <c r="N72">
        <f t="shared" si="4"/>
        <v>636.9559999999999</v>
      </c>
      <c r="O72">
        <f t="shared" si="5"/>
        <v>94.198029377225438</v>
      </c>
      <c r="Q72">
        <f t="shared" si="6"/>
        <v>0.20824171667578639</v>
      </c>
      <c r="R72">
        <f t="shared" si="7"/>
        <v>0.20824171667578639</v>
      </c>
    </row>
    <row r="73" spans="1:18" x14ac:dyDescent="0.3">
      <c r="A73">
        <v>661.21</v>
      </c>
      <c r="B73">
        <v>652.16999999999996</v>
      </c>
      <c r="C73">
        <f t="shared" si="8"/>
        <v>9.0400000000000773</v>
      </c>
      <c r="D73">
        <f t="shared" si="9"/>
        <v>9.0400000000000773</v>
      </c>
      <c r="I73">
        <v>661.21</v>
      </c>
      <c r="J73">
        <f t="shared" si="2"/>
        <v>637.8839999999999</v>
      </c>
      <c r="K73">
        <f t="shared" si="3"/>
        <v>94.060989145361873</v>
      </c>
      <c r="M73">
        <v>652.16999999999996</v>
      </c>
      <c r="N73">
        <f t="shared" si="4"/>
        <v>636.37599999999998</v>
      </c>
      <c r="O73">
        <f t="shared" si="5"/>
        <v>94.283882484568878</v>
      </c>
      <c r="Q73">
        <f t="shared" si="6"/>
        <v>-0.22289333920700471</v>
      </c>
      <c r="R73">
        <f t="shared" si="7"/>
        <v>0.22289333920700471</v>
      </c>
    </row>
    <row r="74" spans="1:18" x14ac:dyDescent="0.3">
      <c r="A74">
        <v>637.88</v>
      </c>
      <c r="B74">
        <v>652.16999999999996</v>
      </c>
      <c r="C74">
        <f t="shared" si="8"/>
        <v>-14.289999999999964</v>
      </c>
      <c r="D74">
        <f t="shared" si="9"/>
        <v>14.289999999999964</v>
      </c>
      <c r="I74">
        <v>637.88</v>
      </c>
      <c r="J74">
        <f t="shared" si="2"/>
        <v>635.54999999999995</v>
      </c>
      <c r="K74">
        <f t="shared" si="3"/>
        <v>94.40641963653529</v>
      </c>
      <c r="M74">
        <v>652.16999999999996</v>
      </c>
      <c r="N74">
        <f t="shared" si="4"/>
        <v>637.14900000000011</v>
      </c>
      <c r="O74">
        <f t="shared" si="5"/>
        <v>94.169495675265892</v>
      </c>
      <c r="Q74">
        <f t="shared" si="6"/>
        <v>0.23692396126939741</v>
      </c>
      <c r="R74">
        <f t="shared" si="7"/>
        <v>0.23692396126939741</v>
      </c>
    </row>
    <row r="75" spans="1:18" x14ac:dyDescent="0.3">
      <c r="A75">
        <v>622.33000000000004</v>
      </c>
      <c r="B75">
        <v>608.70000000000005</v>
      </c>
      <c r="C75">
        <f t="shared" si="8"/>
        <v>13.629999999999995</v>
      </c>
      <c r="D75">
        <f t="shared" si="9"/>
        <v>13.629999999999995</v>
      </c>
      <c r="I75">
        <v>622.33000000000004</v>
      </c>
      <c r="J75">
        <f t="shared" si="2"/>
        <v>635.54999999999995</v>
      </c>
      <c r="K75">
        <f t="shared" si="3"/>
        <v>94.40641963653529</v>
      </c>
      <c r="M75">
        <v>608.70000000000005</v>
      </c>
      <c r="N75">
        <f t="shared" si="4"/>
        <v>631.35200000000009</v>
      </c>
      <c r="O75">
        <f t="shared" si="5"/>
        <v>95.034148937518196</v>
      </c>
      <c r="Q75">
        <f t="shared" si="6"/>
        <v>-0.62772930098290658</v>
      </c>
      <c r="R75">
        <f t="shared" si="7"/>
        <v>0.62772930098290658</v>
      </c>
    </row>
    <row r="76" spans="1:18" x14ac:dyDescent="0.3">
      <c r="A76">
        <v>637.88</v>
      </c>
      <c r="B76">
        <v>642.03</v>
      </c>
      <c r="C76">
        <f t="shared" si="8"/>
        <v>-4.1499999999999773</v>
      </c>
      <c r="D76">
        <f t="shared" si="9"/>
        <v>4.1499999999999773</v>
      </c>
      <c r="I76">
        <v>637.88</v>
      </c>
      <c r="J76">
        <f t="shared" ref="J76:J139" si="10">AVERAGE(I67:I76)</f>
        <v>637.88300000000004</v>
      </c>
      <c r="K76">
        <f t="shared" ref="K76:K139" si="11">60000/J76</f>
        <v>94.061136603420991</v>
      </c>
      <c r="M76">
        <v>642.03</v>
      </c>
      <c r="N76">
        <f t="shared" ref="N76:N119" si="12">AVERAGE(M67:M76)</f>
        <v>633.76800000000003</v>
      </c>
      <c r="O76">
        <f t="shared" ref="O76:O139" si="13">60000/N76</f>
        <v>94.671867307910773</v>
      </c>
      <c r="Q76">
        <f t="shared" ref="Q76:Q139" si="14">K76-O76</f>
        <v>-0.61073070448978228</v>
      </c>
      <c r="R76">
        <f t="shared" ref="R76:R139" si="15">ABS(Q76)</f>
        <v>0.61073070448978228</v>
      </c>
    </row>
    <row r="77" spans="1:18" x14ac:dyDescent="0.3">
      <c r="A77">
        <v>598.99</v>
      </c>
      <c r="B77">
        <v>618.84</v>
      </c>
      <c r="C77">
        <f t="shared" si="8"/>
        <v>-19.850000000000023</v>
      </c>
      <c r="D77">
        <f t="shared" si="9"/>
        <v>19.850000000000023</v>
      </c>
      <c r="I77">
        <v>598.99</v>
      </c>
      <c r="J77">
        <f t="shared" si="10"/>
        <v>633.99399999999991</v>
      </c>
      <c r="K77">
        <f t="shared" si="11"/>
        <v>94.638119603655568</v>
      </c>
      <c r="M77">
        <v>618.84</v>
      </c>
      <c r="N77">
        <f t="shared" si="12"/>
        <v>634.78199999999993</v>
      </c>
      <c r="O77">
        <f t="shared" si="13"/>
        <v>94.52063858143427</v>
      </c>
      <c r="Q77">
        <f t="shared" si="14"/>
        <v>0.1174810222212983</v>
      </c>
      <c r="R77">
        <f t="shared" si="15"/>
        <v>0.1174810222212983</v>
      </c>
    </row>
    <row r="78" spans="1:18" x14ac:dyDescent="0.3">
      <c r="A78">
        <v>622.33000000000004</v>
      </c>
      <c r="B78">
        <v>608.70000000000005</v>
      </c>
      <c r="C78">
        <f t="shared" si="8"/>
        <v>13.629999999999995</v>
      </c>
      <c r="D78">
        <f t="shared" si="9"/>
        <v>13.629999999999995</v>
      </c>
      <c r="I78">
        <v>622.33000000000004</v>
      </c>
      <c r="J78">
        <f t="shared" si="10"/>
        <v>633.99400000000003</v>
      </c>
      <c r="K78">
        <f t="shared" si="11"/>
        <v>94.638119603655554</v>
      </c>
      <c r="M78">
        <v>608.70000000000005</v>
      </c>
      <c r="N78">
        <f t="shared" si="12"/>
        <v>634.78199999999993</v>
      </c>
      <c r="O78">
        <f t="shared" si="13"/>
        <v>94.52063858143427</v>
      </c>
      <c r="Q78">
        <f t="shared" si="14"/>
        <v>0.11748102222128409</v>
      </c>
      <c r="R78">
        <f t="shared" si="15"/>
        <v>0.11748102222128409</v>
      </c>
    </row>
    <row r="79" spans="1:18" x14ac:dyDescent="0.3">
      <c r="A79">
        <v>637.88</v>
      </c>
      <c r="B79">
        <v>639.13</v>
      </c>
      <c r="C79">
        <f t="shared" si="8"/>
        <v>-1.25</v>
      </c>
      <c r="D79">
        <f t="shared" si="9"/>
        <v>1.25</v>
      </c>
      <c r="I79">
        <v>637.88</v>
      </c>
      <c r="J79">
        <f t="shared" si="10"/>
        <v>637.88300000000004</v>
      </c>
      <c r="K79">
        <f t="shared" si="11"/>
        <v>94.061136603420991</v>
      </c>
      <c r="M79">
        <v>639.13</v>
      </c>
      <c r="N79">
        <f t="shared" si="12"/>
        <v>635.55500000000006</v>
      </c>
      <c r="O79">
        <f t="shared" si="13"/>
        <v>94.40567692803927</v>
      </c>
      <c r="Q79">
        <f t="shared" si="14"/>
        <v>-0.34454032461827921</v>
      </c>
      <c r="R79">
        <f t="shared" si="15"/>
        <v>0.34454032461827921</v>
      </c>
    </row>
    <row r="80" spans="1:18" x14ac:dyDescent="0.3">
      <c r="A80">
        <v>622.33000000000004</v>
      </c>
      <c r="B80">
        <v>643.48</v>
      </c>
      <c r="C80">
        <f t="shared" si="8"/>
        <v>-21.149999999999977</v>
      </c>
      <c r="D80">
        <f t="shared" si="9"/>
        <v>21.149999999999977</v>
      </c>
      <c r="I80">
        <v>622.33000000000004</v>
      </c>
      <c r="J80">
        <f t="shared" si="10"/>
        <v>635.54999999999995</v>
      </c>
      <c r="K80">
        <f t="shared" si="11"/>
        <v>94.40641963653529</v>
      </c>
      <c r="M80">
        <v>643.48</v>
      </c>
      <c r="N80">
        <f t="shared" si="12"/>
        <v>637.68099999999993</v>
      </c>
      <c r="O80">
        <f t="shared" si="13"/>
        <v>94.090932613642252</v>
      </c>
      <c r="Q80">
        <f t="shared" si="14"/>
        <v>0.31548702289303776</v>
      </c>
      <c r="R80">
        <f t="shared" si="15"/>
        <v>0.31548702289303776</v>
      </c>
    </row>
    <row r="81" spans="1:18" x14ac:dyDescent="0.3">
      <c r="A81">
        <v>676.78</v>
      </c>
      <c r="B81">
        <v>652.16999999999996</v>
      </c>
      <c r="C81">
        <f t="shared" si="8"/>
        <v>24.610000000000014</v>
      </c>
      <c r="D81">
        <f t="shared" si="9"/>
        <v>24.610000000000014</v>
      </c>
      <c r="I81">
        <v>676.78</v>
      </c>
      <c r="J81">
        <f t="shared" si="10"/>
        <v>637.88400000000001</v>
      </c>
      <c r="K81">
        <f t="shared" si="11"/>
        <v>94.060989145361845</v>
      </c>
      <c r="M81">
        <v>652.16999999999996</v>
      </c>
      <c r="N81">
        <f t="shared" si="12"/>
        <v>636.9559999999999</v>
      </c>
      <c r="O81">
        <f t="shared" si="13"/>
        <v>94.198029377225438</v>
      </c>
      <c r="Q81">
        <f t="shared" si="14"/>
        <v>-0.13704023186359393</v>
      </c>
      <c r="R81">
        <f t="shared" si="15"/>
        <v>0.13704023186359393</v>
      </c>
    </row>
    <row r="82" spans="1:18" x14ac:dyDescent="0.3">
      <c r="A82">
        <v>676.78</v>
      </c>
      <c r="B82">
        <v>695.65</v>
      </c>
      <c r="C82">
        <f t="shared" si="8"/>
        <v>-18.870000000000005</v>
      </c>
      <c r="D82">
        <f t="shared" si="9"/>
        <v>18.870000000000005</v>
      </c>
      <c r="I82">
        <v>676.78</v>
      </c>
      <c r="J82">
        <f t="shared" si="10"/>
        <v>639.43899999999996</v>
      </c>
      <c r="K82">
        <f t="shared" si="11"/>
        <v>93.832249831492916</v>
      </c>
      <c r="M82">
        <v>695.65</v>
      </c>
      <c r="N82">
        <f t="shared" si="12"/>
        <v>641.30399999999986</v>
      </c>
      <c r="O82">
        <f t="shared" si="13"/>
        <v>93.55937277796491</v>
      </c>
      <c r="Q82">
        <f t="shared" si="14"/>
        <v>0.27287705352800629</v>
      </c>
      <c r="R82">
        <f t="shared" si="15"/>
        <v>0.27287705352800629</v>
      </c>
    </row>
    <row r="83" spans="1:18" x14ac:dyDescent="0.3">
      <c r="A83">
        <v>684.56</v>
      </c>
      <c r="B83">
        <v>652.16999999999996</v>
      </c>
      <c r="C83">
        <f t="shared" si="8"/>
        <v>32.389999999999986</v>
      </c>
      <c r="D83">
        <f t="shared" si="9"/>
        <v>32.389999999999986</v>
      </c>
      <c r="I83">
        <v>684.56</v>
      </c>
      <c r="J83">
        <f t="shared" si="10"/>
        <v>641.774</v>
      </c>
      <c r="K83">
        <f t="shared" si="11"/>
        <v>93.49085503619655</v>
      </c>
      <c r="M83">
        <v>652.16999999999996</v>
      </c>
      <c r="N83">
        <f t="shared" si="12"/>
        <v>641.30399999999986</v>
      </c>
      <c r="O83">
        <f t="shared" si="13"/>
        <v>93.55937277796491</v>
      </c>
      <c r="Q83">
        <f t="shared" si="14"/>
        <v>-6.8517741768360452E-2</v>
      </c>
      <c r="R83">
        <f t="shared" si="15"/>
        <v>6.8517741768360452E-2</v>
      </c>
    </row>
    <row r="84" spans="1:18" x14ac:dyDescent="0.3">
      <c r="A84">
        <v>653.44000000000005</v>
      </c>
      <c r="B84">
        <v>673.91</v>
      </c>
      <c r="C84">
        <f t="shared" si="8"/>
        <v>-20.469999999999914</v>
      </c>
      <c r="D84">
        <f t="shared" si="9"/>
        <v>20.469999999999914</v>
      </c>
      <c r="I84">
        <v>653.44000000000005</v>
      </c>
      <c r="J84">
        <f t="shared" si="10"/>
        <v>643.33000000000015</v>
      </c>
      <c r="K84">
        <f t="shared" si="11"/>
        <v>93.264731941616262</v>
      </c>
      <c r="M84">
        <v>673.91</v>
      </c>
      <c r="N84">
        <f t="shared" si="12"/>
        <v>643.47799999999995</v>
      </c>
      <c r="O84">
        <f t="shared" si="13"/>
        <v>93.243281044573408</v>
      </c>
      <c r="Q84">
        <f t="shared" si="14"/>
        <v>2.1450897042853967E-2</v>
      </c>
      <c r="R84">
        <f t="shared" si="15"/>
        <v>2.1450897042853967E-2</v>
      </c>
    </row>
    <row r="85" spans="1:18" x14ac:dyDescent="0.3">
      <c r="A85">
        <v>661.22</v>
      </c>
      <c r="B85">
        <v>660.39</v>
      </c>
      <c r="C85">
        <f t="shared" si="8"/>
        <v>0.83000000000004093</v>
      </c>
      <c r="D85">
        <f t="shared" si="9"/>
        <v>0.83000000000004093</v>
      </c>
      <c r="I85">
        <v>661.22</v>
      </c>
      <c r="J85">
        <f t="shared" si="10"/>
        <v>647.21899999999994</v>
      </c>
      <c r="K85">
        <f t="shared" si="11"/>
        <v>92.704324193201998</v>
      </c>
      <c r="M85">
        <v>660.39</v>
      </c>
      <c r="N85">
        <f t="shared" si="12"/>
        <v>648.64700000000005</v>
      </c>
      <c r="O85">
        <f t="shared" si="13"/>
        <v>92.500235104764215</v>
      </c>
      <c r="Q85">
        <f t="shared" si="14"/>
        <v>0.20408908843778306</v>
      </c>
      <c r="R85">
        <f t="shared" si="15"/>
        <v>0.20408908843778306</v>
      </c>
    </row>
    <row r="86" spans="1:18" x14ac:dyDescent="0.3">
      <c r="A86">
        <v>622.33000000000004</v>
      </c>
      <c r="B86">
        <v>643.96</v>
      </c>
      <c r="C86">
        <f t="shared" si="8"/>
        <v>-21.629999999999995</v>
      </c>
      <c r="D86">
        <f t="shared" si="9"/>
        <v>21.629999999999995</v>
      </c>
      <c r="I86">
        <v>622.33000000000004</v>
      </c>
      <c r="J86">
        <f t="shared" si="10"/>
        <v>645.66399999999999</v>
      </c>
      <c r="K86">
        <f t="shared" si="11"/>
        <v>92.927590821232101</v>
      </c>
      <c r="M86">
        <v>643.96</v>
      </c>
      <c r="N86">
        <f t="shared" si="12"/>
        <v>648.84</v>
      </c>
      <c r="O86">
        <f t="shared" si="13"/>
        <v>92.472720547438499</v>
      </c>
      <c r="Q86">
        <f t="shared" si="14"/>
        <v>0.45487027379360256</v>
      </c>
      <c r="R86">
        <f t="shared" si="15"/>
        <v>0.45487027379360256</v>
      </c>
    </row>
    <row r="87" spans="1:18" x14ac:dyDescent="0.3">
      <c r="A87">
        <v>622.33000000000004</v>
      </c>
      <c r="B87">
        <v>608.70000000000005</v>
      </c>
      <c r="C87">
        <f t="shared" si="8"/>
        <v>13.629999999999995</v>
      </c>
      <c r="D87">
        <f t="shared" si="9"/>
        <v>13.629999999999995</v>
      </c>
      <c r="I87">
        <v>622.33000000000004</v>
      </c>
      <c r="J87">
        <f t="shared" si="10"/>
        <v>647.99799999999993</v>
      </c>
      <c r="K87">
        <f t="shared" si="11"/>
        <v>92.592878373081405</v>
      </c>
      <c r="M87">
        <v>608.70000000000005</v>
      </c>
      <c r="N87">
        <f t="shared" si="12"/>
        <v>647.82600000000002</v>
      </c>
      <c r="O87">
        <f t="shared" si="13"/>
        <v>92.61746209630364</v>
      </c>
      <c r="Q87">
        <f t="shared" si="14"/>
        <v>-2.4583723222235676E-2</v>
      </c>
      <c r="R87">
        <f t="shared" si="15"/>
        <v>2.4583723222235676E-2</v>
      </c>
    </row>
    <row r="88" spans="1:18" x14ac:dyDescent="0.3">
      <c r="A88">
        <v>614.54999999999995</v>
      </c>
      <c r="B88">
        <v>614.01</v>
      </c>
      <c r="C88">
        <f t="shared" si="8"/>
        <v>0.53999999999996362</v>
      </c>
      <c r="D88">
        <f t="shared" si="9"/>
        <v>0.53999999999996362</v>
      </c>
      <c r="I88">
        <v>614.54999999999995</v>
      </c>
      <c r="J88">
        <f t="shared" si="10"/>
        <v>647.22</v>
      </c>
      <c r="K88">
        <f t="shared" si="11"/>
        <v>92.704180958561224</v>
      </c>
      <c r="M88">
        <v>614.01</v>
      </c>
      <c r="N88">
        <f t="shared" si="12"/>
        <v>648.35700000000008</v>
      </c>
      <c r="O88">
        <f t="shared" si="13"/>
        <v>92.541609020956031</v>
      </c>
      <c r="Q88">
        <f t="shared" si="14"/>
        <v>0.16257193760519328</v>
      </c>
      <c r="R88">
        <f t="shared" si="15"/>
        <v>0.16257193760519328</v>
      </c>
    </row>
    <row r="89" spans="1:18" x14ac:dyDescent="0.3">
      <c r="A89">
        <v>622.33000000000004</v>
      </c>
      <c r="B89">
        <v>622.22</v>
      </c>
      <c r="C89">
        <f t="shared" si="8"/>
        <v>0.11000000000001364</v>
      </c>
      <c r="D89">
        <f t="shared" si="9"/>
        <v>0.11000000000001364</v>
      </c>
      <c r="I89">
        <v>622.33000000000004</v>
      </c>
      <c r="J89">
        <f t="shared" si="10"/>
        <v>645.66499999999996</v>
      </c>
      <c r="K89">
        <f t="shared" si="11"/>
        <v>92.927446895836084</v>
      </c>
      <c r="M89">
        <v>622.22</v>
      </c>
      <c r="N89">
        <f t="shared" si="12"/>
        <v>646.66599999999994</v>
      </c>
      <c r="O89">
        <f t="shared" si="13"/>
        <v>92.783600807835896</v>
      </c>
      <c r="Q89">
        <f t="shared" si="14"/>
        <v>0.14384608800018839</v>
      </c>
      <c r="R89">
        <f t="shared" si="15"/>
        <v>0.14384608800018839</v>
      </c>
    </row>
    <row r="90" spans="1:18" x14ac:dyDescent="0.3">
      <c r="A90">
        <v>637.88</v>
      </c>
      <c r="B90">
        <v>633.33000000000004</v>
      </c>
      <c r="C90">
        <f t="shared" si="8"/>
        <v>4.5499999999999545</v>
      </c>
      <c r="D90">
        <f t="shared" si="9"/>
        <v>4.5499999999999545</v>
      </c>
      <c r="I90">
        <v>637.88</v>
      </c>
      <c r="J90">
        <f t="shared" si="10"/>
        <v>647.22</v>
      </c>
      <c r="K90">
        <f t="shared" si="11"/>
        <v>92.704180958561224</v>
      </c>
      <c r="M90">
        <v>633.33000000000004</v>
      </c>
      <c r="N90">
        <f t="shared" si="12"/>
        <v>645.65100000000007</v>
      </c>
      <c r="O90">
        <f t="shared" si="13"/>
        <v>92.929461891950908</v>
      </c>
      <c r="Q90">
        <f t="shared" si="14"/>
        <v>-0.22528093338968347</v>
      </c>
      <c r="R90">
        <f t="shared" si="15"/>
        <v>0.22528093338968347</v>
      </c>
    </row>
    <row r="91" spans="1:18" x14ac:dyDescent="0.3">
      <c r="A91">
        <v>661.22</v>
      </c>
      <c r="B91">
        <v>652.16999999999996</v>
      </c>
      <c r="C91">
        <f t="shared" si="8"/>
        <v>9.0500000000000682</v>
      </c>
      <c r="D91">
        <f t="shared" si="9"/>
        <v>9.0500000000000682</v>
      </c>
      <c r="I91">
        <v>661.22</v>
      </c>
      <c r="J91">
        <f t="shared" si="10"/>
        <v>645.66399999999999</v>
      </c>
      <c r="K91">
        <f t="shared" si="11"/>
        <v>92.927590821232101</v>
      </c>
      <c r="M91">
        <v>652.16999999999996</v>
      </c>
      <c r="N91">
        <f t="shared" si="12"/>
        <v>645.65100000000007</v>
      </c>
      <c r="O91">
        <f t="shared" si="13"/>
        <v>92.929461891950908</v>
      </c>
      <c r="Q91">
        <f t="shared" si="14"/>
        <v>-1.8710707188063225E-3</v>
      </c>
      <c r="R91">
        <f t="shared" si="15"/>
        <v>1.8710707188063225E-3</v>
      </c>
    </row>
    <row r="92" spans="1:18" x14ac:dyDescent="0.3">
      <c r="A92">
        <v>637.88</v>
      </c>
      <c r="B92">
        <v>630.42999999999995</v>
      </c>
      <c r="C92">
        <f t="shared" si="8"/>
        <v>7.4500000000000455</v>
      </c>
      <c r="D92">
        <f t="shared" si="9"/>
        <v>7.4500000000000455</v>
      </c>
      <c r="I92">
        <v>637.88</v>
      </c>
      <c r="J92">
        <f t="shared" si="10"/>
        <v>641.77400000000011</v>
      </c>
      <c r="K92">
        <f t="shared" si="11"/>
        <v>93.490855036196521</v>
      </c>
      <c r="M92">
        <v>630.42999999999995</v>
      </c>
      <c r="N92">
        <f t="shared" si="12"/>
        <v>639.12900000000013</v>
      </c>
      <c r="O92">
        <f t="shared" si="13"/>
        <v>93.87776176640395</v>
      </c>
      <c r="Q92">
        <f t="shared" si="14"/>
        <v>-0.3869067302074285</v>
      </c>
      <c r="R92">
        <f t="shared" si="15"/>
        <v>0.3869067302074285</v>
      </c>
    </row>
    <row r="93" spans="1:18" x14ac:dyDescent="0.3">
      <c r="A93">
        <v>637.88</v>
      </c>
      <c r="B93">
        <v>652.16999999999996</v>
      </c>
      <c r="C93">
        <f t="shared" si="8"/>
        <v>-14.289999999999964</v>
      </c>
      <c r="D93">
        <f t="shared" si="9"/>
        <v>14.289999999999964</v>
      </c>
      <c r="I93">
        <v>637.88</v>
      </c>
      <c r="J93">
        <f t="shared" si="10"/>
        <v>637.10599999999999</v>
      </c>
      <c r="K93">
        <f t="shared" si="11"/>
        <v>94.175851428176784</v>
      </c>
      <c r="M93">
        <v>652.16999999999996</v>
      </c>
      <c r="N93">
        <f t="shared" si="12"/>
        <v>639.12900000000013</v>
      </c>
      <c r="O93">
        <f t="shared" si="13"/>
        <v>93.87776176640395</v>
      </c>
      <c r="Q93">
        <f t="shared" si="14"/>
        <v>0.2980896617728348</v>
      </c>
      <c r="R93">
        <f t="shared" si="15"/>
        <v>0.2980896617728348</v>
      </c>
    </row>
    <row r="94" spans="1:18" x14ac:dyDescent="0.3">
      <c r="A94">
        <v>645.66</v>
      </c>
      <c r="B94">
        <v>631.88</v>
      </c>
      <c r="C94">
        <f t="shared" si="8"/>
        <v>13.779999999999973</v>
      </c>
      <c r="D94">
        <f t="shared" si="9"/>
        <v>13.779999999999973</v>
      </c>
      <c r="I94">
        <v>645.66</v>
      </c>
      <c r="J94">
        <f t="shared" si="10"/>
        <v>636.32800000000009</v>
      </c>
      <c r="K94">
        <f t="shared" si="11"/>
        <v>94.290994581410828</v>
      </c>
      <c r="M94">
        <v>631.88</v>
      </c>
      <c r="N94">
        <f t="shared" si="12"/>
        <v>634.92600000000004</v>
      </c>
      <c r="O94">
        <f t="shared" si="13"/>
        <v>94.499201481747477</v>
      </c>
      <c r="Q94">
        <f t="shared" si="14"/>
        <v>-0.20820690033664846</v>
      </c>
      <c r="R94">
        <f t="shared" si="15"/>
        <v>0.20820690033664846</v>
      </c>
    </row>
    <row r="95" spans="1:18" x14ac:dyDescent="0.3">
      <c r="A95">
        <v>614.54999999999995</v>
      </c>
      <c r="B95">
        <v>644.44000000000005</v>
      </c>
      <c r="C95">
        <f t="shared" si="8"/>
        <v>-29.8900000000001</v>
      </c>
      <c r="D95">
        <f t="shared" si="9"/>
        <v>29.8900000000001</v>
      </c>
      <c r="I95">
        <v>614.54999999999995</v>
      </c>
      <c r="J95">
        <f t="shared" si="10"/>
        <v>631.66100000000006</v>
      </c>
      <c r="K95">
        <f t="shared" si="11"/>
        <v>94.987659519900703</v>
      </c>
      <c r="M95">
        <v>644.44000000000005</v>
      </c>
      <c r="N95">
        <f t="shared" si="12"/>
        <v>633.33100000000013</v>
      </c>
      <c r="O95">
        <f t="shared" si="13"/>
        <v>94.737191137019963</v>
      </c>
      <c r="Q95">
        <f t="shared" si="14"/>
        <v>0.25046838288074014</v>
      </c>
      <c r="R95">
        <f t="shared" si="15"/>
        <v>0.25046838288074014</v>
      </c>
    </row>
    <row r="96" spans="1:18" x14ac:dyDescent="0.3">
      <c r="A96">
        <v>637.88</v>
      </c>
      <c r="B96">
        <v>636.71</v>
      </c>
      <c r="C96">
        <f t="shared" si="8"/>
        <v>1.1699999999999591</v>
      </c>
      <c r="D96">
        <f t="shared" si="9"/>
        <v>1.1699999999999591</v>
      </c>
      <c r="I96">
        <v>637.88</v>
      </c>
      <c r="J96">
        <f t="shared" si="10"/>
        <v>633.21600000000012</v>
      </c>
      <c r="K96">
        <f t="shared" si="11"/>
        <v>94.754396604002409</v>
      </c>
      <c r="M96">
        <v>636.71</v>
      </c>
      <c r="N96">
        <f t="shared" si="12"/>
        <v>632.60599999999999</v>
      </c>
      <c r="O96">
        <f t="shared" si="13"/>
        <v>94.845764978517437</v>
      </c>
      <c r="Q96">
        <f t="shared" si="14"/>
        <v>-9.1368374515027995E-2</v>
      </c>
      <c r="R96">
        <f t="shared" si="15"/>
        <v>9.1368374515027995E-2</v>
      </c>
    </row>
    <row r="97" spans="1:18" x14ac:dyDescent="0.3">
      <c r="A97">
        <v>622.33000000000004</v>
      </c>
      <c r="B97">
        <v>608.70000000000005</v>
      </c>
      <c r="C97">
        <f t="shared" si="8"/>
        <v>13.629999999999995</v>
      </c>
      <c r="D97">
        <f t="shared" si="9"/>
        <v>13.629999999999995</v>
      </c>
      <c r="I97">
        <v>622.33000000000004</v>
      </c>
      <c r="J97">
        <f t="shared" si="10"/>
        <v>633.21600000000012</v>
      </c>
      <c r="K97">
        <f t="shared" si="11"/>
        <v>94.754396604002409</v>
      </c>
      <c r="M97">
        <v>608.70000000000005</v>
      </c>
      <c r="N97">
        <f t="shared" si="12"/>
        <v>632.60599999999999</v>
      </c>
      <c r="O97">
        <f t="shared" si="13"/>
        <v>94.845764978517437</v>
      </c>
      <c r="Q97">
        <f t="shared" si="14"/>
        <v>-9.1368374515027995E-2</v>
      </c>
      <c r="R97">
        <f t="shared" si="15"/>
        <v>9.1368374515027995E-2</v>
      </c>
    </row>
    <row r="98" spans="1:18" x14ac:dyDescent="0.3">
      <c r="A98">
        <v>637.88</v>
      </c>
      <c r="B98">
        <v>643.48</v>
      </c>
      <c r="C98">
        <f t="shared" si="8"/>
        <v>-5.6000000000000227</v>
      </c>
      <c r="D98">
        <f t="shared" si="9"/>
        <v>5.6000000000000227</v>
      </c>
      <c r="I98">
        <v>637.88</v>
      </c>
      <c r="J98">
        <f t="shared" si="10"/>
        <v>635.54899999999998</v>
      </c>
      <c r="K98">
        <f t="shared" si="11"/>
        <v>94.406568179636821</v>
      </c>
      <c r="M98">
        <v>643.48</v>
      </c>
      <c r="N98">
        <f t="shared" si="12"/>
        <v>635.55300000000011</v>
      </c>
      <c r="O98">
        <f t="shared" si="13"/>
        <v>94.405974010035337</v>
      </c>
      <c r="Q98">
        <f t="shared" si="14"/>
        <v>5.9416960148439557E-4</v>
      </c>
      <c r="R98">
        <f t="shared" si="15"/>
        <v>5.9416960148439557E-4</v>
      </c>
    </row>
    <row r="99" spans="1:18" x14ac:dyDescent="0.3">
      <c r="A99">
        <v>661.22</v>
      </c>
      <c r="B99">
        <v>660.87</v>
      </c>
      <c r="C99">
        <f t="shared" si="8"/>
        <v>0.35000000000002274</v>
      </c>
      <c r="D99">
        <f t="shared" si="9"/>
        <v>0.35000000000002274</v>
      </c>
      <c r="I99">
        <v>661.22</v>
      </c>
      <c r="J99">
        <f t="shared" si="10"/>
        <v>639.43799999999999</v>
      </c>
      <c r="K99">
        <f t="shared" si="11"/>
        <v>93.832396573240885</v>
      </c>
      <c r="M99">
        <v>660.87</v>
      </c>
      <c r="N99">
        <f t="shared" si="12"/>
        <v>639.41799999999989</v>
      </c>
      <c r="O99">
        <f t="shared" si="13"/>
        <v>93.835331504587003</v>
      </c>
      <c r="Q99">
        <f t="shared" si="14"/>
        <v>-2.9349313461182192E-3</v>
      </c>
      <c r="R99">
        <f t="shared" si="15"/>
        <v>2.9349313461182192E-3</v>
      </c>
    </row>
    <row r="100" spans="1:18" x14ac:dyDescent="0.3">
      <c r="A100">
        <v>637.88</v>
      </c>
      <c r="B100">
        <v>630.42999999999995</v>
      </c>
      <c r="C100">
        <f t="shared" si="8"/>
        <v>7.4500000000000455</v>
      </c>
      <c r="D100">
        <f t="shared" si="9"/>
        <v>7.4500000000000455</v>
      </c>
      <c r="I100">
        <v>637.88</v>
      </c>
      <c r="J100">
        <f t="shared" si="10"/>
        <v>639.43799999999999</v>
      </c>
      <c r="K100">
        <f t="shared" si="11"/>
        <v>93.832396573240885</v>
      </c>
      <c r="M100">
        <v>630.42999999999995</v>
      </c>
      <c r="N100">
        <f t="shared" si="12"/>
        <v>639.12799999999993</v>
      </c>
      <c r="O100">
        <f t="shared" si="13"/>
        <v>93.877908650536369</v>
      </c>
      <c r="Q100">
        <f t="shared" si="14"/>
        <v>-4.5512077295484232E-2</v>
      </c>
      <c r="R100">
        <f t="shared" si="15"/>
        <v>4.5512077295484232E-2</v>
      </c>
    </row>
    <row r="101" spans="1:18" x14ac:dyDescent="0.3">
      <c r="A101">
        <v>637.88</v>
      </c>
      <c r="B101">
        <v>642.03</v>
      </c>
      <c r="C101">
        <f t="shared" si="8"/>
        <v>-4.1499999999999773</v>
      </c>
      <c r="D101">
        <f t="shared" si="9"/>
        <v>4.1499999999999773</v>
      </c>
      <c r="I101">
        <v>637.88</v>
      </c>
      <c r="J101">
        <f t="shared" si="10"/>
        <v>637.10400000000004</v>
      </c>
      <c r="K101">
        <f t="shared" si="11"/>
        <v>94.176147065471255</v>
      </c>
      <c r="M101">
        <v>642.03</v>
      </c>
      <c r="N101">
        <f t="shared" si="12"/>
        <v>638.11399999999992</v>
      </c>
      <c r="O101">
        <f t="shared" si="13"/>
        <v>94.027086069260363</v>
      </c>
      <c r="Q101">
        <f t="shared" si="14"/>
        <v>0.14906099621089197</v>
      </c>
      <c r="R101">
        <f t="shared" si="15"/>
        <v>0.14906099621089197</v>
      </c>
    </row>
    <row r="102" spans="1:18" x14ac:dyDescent="0.3">
      <c r="A102">
        <v>645.66</v>
      </c>
      <c r="B102">
        <v>640.58000000000004</v>
      </c>
      <c r="C102">
        <f t="shared" si="8"/>
        <v>5.0799999999999272</v>
      </c>
      <c r="D102">
        <f t="shared" si="9"/>
        <v>5.0799999999999272</v>
      </c>
      <c r="I102">
        <v>645.66</v>
      </c>
      <c r="J102">
        <f t="shared" si="10"/>
        <v>637.88199999999995</v>
      </c>
      <c r="K102">
        <f t="shared" si="11"/>
        <v>94.061284061942501</v>
      </c>
      <c r="M102">
        <v>640.58000000000004</v>
      </c>
      <c r="N102">
        <f t="shared" si="12"/>
        <v>639.12900000000002</v>
      </c>
      <c r="O102">
        <f t="shared" si="13"/>
        <v>93.877761766403964</v>
      </c>
      <c r="Q102">
        <f t="shared" si="14"/>
        <v>0.18352229553853761</v>
      </c>
      <c r="R102">
        <f t="shared" si="15"/>
        <v>0.18352229553853761</v>
      </c>
    </row>
    <row r="103" spans="1:18" x14ac:dyDescent="0.3">
      <c r="A103">
        <v>598.99</v>
      </c>
      <c r="B103">
        <v>608.70000000000005</v>
      </c>
      <c r="C103">
        <f t="shared" si="8"/>
        <v>-9.7100000000000364</v>
      </c>
      <c r="D103">
        <f t="shared" si="9"/>
        <v>9.7100000000000364</v>
      </c>
      <c r="I103">
        <v>598.99</v>
      </c>
      <c r="J103">
        <f t="shared" si="10"/>
        <v>633.99300000000005</v>
      </c>
      <c r="K103">
        <f t="shared" si="11"/>
        <v>94.638268876785702</v>
      </c>
      <c r="M103">
        <v>608.70000000000005</v>
      </c>
      <c r="N103">
        <f t="shared" si="12"/>
        <v>634.78199999999993</v>
      </c>
      <c r="O103">
        <f t="shared" si="13"/>
        <v>94.52063858143427</v>
      </c>
      <c r="Q103">
        <f t="shared" si="14"/>
        <v>0.11763029535143232</v>
      </c>
      <c r="R103">
        <f t="shared" si="15"/>
        <v>0.11763029535143232</v>
      </c>
    </row>
    <row r="104" spans="1:18" x14ac:dyDescent="0.3">
      <c r="A104">
        <v>614.54999999999995</v>
      </c>
      <c r="B104">
        <v>608.70000000000005</v>
      </c>
      <c r="C104">
        <f t="shared" si="8"/>
        <v>5.8499999999999091</v>
      </c>
      <c r="D104">
        <f t="shared" si="9"/>
        <v>5.8499999999999091</v>
      </c>
      <c r="I104">
        <v>614.54999999999995</v>
      </c>
      <c r="J104">
        <f t="shared" si="10"/>
        <v>630.88199999999995</v>
      </c>
      <c r="K104">
        <f t="shared" si="11"/>
        <v>95.1049483104606</v>
      </c>
      <c r="M104">
        <v>608.70000000000005</v>
      </c>
      <c r="N104">
        <f t="shared" si="12"/>
        <v>632.46399999999994</v>
      </c>
      <c r="O104">
        <f t="shared" si="13"/>
        <v>94.867059627109214</v>
      </c>
      <c r="Q104">
        <f t="shared" si="14"/>
        <v>0.23788868335138602</v>
      </c>
      <c r="R104">
        <f t="shared" si="15"/>
        <v>0.23788868335138602</v>
      </c>
    </row>
    <row r="105" spans="1:18" x14ac:dyDescent="0.3">
      <c r="A105">
        <v>622.33000000000004</v>
      </c>
      <c r="B105">
        <v>608.70000000000005</v>
      </c>
      <c r="C105">
        <f t="shared" si="8"/>
        <v>13.629999999999995</v>
      </c>
      <c r="D105">
        <f t="shared" si="9"/>
        <v>13.629999999999995</v>
      </c>
      <c r="I105">
        <v>622.33000000000004</v>
      </c>
      <c r="J105">
        <f t="shared" si="10"/>
        <v>631.66000000000008</v>
      </c>
      <c r="K105">
        <f t="shared" si="11"/>
        <v>94.987809897729775</v>
      </c>
      <c r="M105">
        <v>608.70000000000005</v>
      </c>
      <c r="N105">
        <f t="shared" si="12"/>
        <v>628.89</v>
      </c>
      <c r="O105">
        <f t="shared" si="13"/>
        <v>95.406191861851838</v>
      </c>
      <c r="Q105">
        <f t="shared" si="14"/>
        <v>-0.4183819641220623</v>
      </c>
      <c r="R105">
        <f t="shared" si="15"/>
        <v>0.4183819641220623</v>
      </c>
    </row>
    <row r="106" spans="1:18" x14ac:dyDescent="0.3">
      <c r="A106">
        <v>614.54999999999995</v>
      </c>
      <c r="B106">
        <v>630.42999999999995</v>
      </c>
      <c r="C106">
        <f t="shared" si="8"/>
        <v>-15.879999999999995</v>
      </c>
      <c r="D106">
        <f t="shared" si="9"/>
        <v>15.879999999999995</v>
      </c>
      <c r="I106">
        <v>614.54999999999995</v>
      </c>
      <c r="J106">
        <f t="shared" si="10"/>
        <v>629.327</v>
      </c>
      <c r="K106">
        <f t="shared" si="11"/>
        <v>95.339942510014666</v>
      </c>
      <c r="M106">
        <v>630.42999999999995</v>
      </c>
      <c r="N106">
        <f t="shared" si="12"/>
        <v>628.26199999999994</v>
      </c>
      <c r="O106">
        <f t="shared" si="13"/>
        <v>95.501558267092406</v>
      </c>
      <c r="Q106">
        <f t="shared" si="14"/>
        <v>-0.16161575707774034</v>
      </c>
      <c r="R106">
        <f t="shared" si="15"/>
        <v>0.16161575707774034</v>
      </c>
    </row>
    <row r="107" spans="1:18" x14ac:dyDescent="0.3">
      <c r="A107">
        <v>622.33000000000004</v>
      </c>
      <c r="B107">
        <v>608.70000000000005</v>
      </c>
      <c r="C107">
        <f t="shared" si="8"/>
        <v>13.629999999999995</v>
      </c>
      <c r="D107">
        <f t="shared" si="9"/>
        <v>13.629999999999995</v>
      </c>
      <c r="I107">
        <v>622.33000000000004</v>
      </c>
      <c r="J107">
        <f t="shared" si="10"/>
        <v>629.327</v>
      </c>
      <c r="K107">
        <f t="shared" si="11"/>
        <v>95.339942510014666</v>
      </c>
      <c r="M107">
        <v>608.70000000000005</v>
      </c>
      <c r="N107">
        <f t="shared" si="12"/>
        <v>628.26199999999994</v>
      </c>
      <c r="O107">
        <f t="shared" si="13"/>
        <v>95.501558267092406</v>
      </c>
      <c r="Q107">
        <f t="shared" si="14"/>
        <v>-0.16161575707774034</v>
      </c>
      <c r="R107">
        <f t="shared" si="15"/>
        <v>0.16161575707774034</v>
      </c>
    </row>
    <row r="108" spans="1:18" x14ac:dyDescent="0.3">
      <c r="A108">
        <v>622.33000000000004</v>
      </c>
      <c r="B108">
        <v>608.70000000000005</v>
      </c>
      <c r="C108">
        <f t="shared" si="8"/>
        <v>13.629999999999995</v>
      </c>
      <c r="D108">
        <f t="shared" si="9"/>
        <v>13.629999999999995</v>
      </c>
      <c r="I108">
        <v>622.33000000000004</v>
      </c>
      <c r="J108">
        <f t="shared" si="10"/>
        <v>627.77200000000005</v>
      </c>
      <c r="K108">
        <f t="shared" si="11"/>
        <v>95.576100877388598</v>
      </c>
      <c r="M108">
        <v>608.70000000000005</v>
      </c>
      <c r="N108">
        <f t="shared" si="12"/>
        <v>624.78399999999988</v>
      </c>
      <c r="O108">
        <f t="shared" si="13"/>
        <v>96.033189070142654</v>
      </c>
      <c r="Q108">
        <f t="shared" si="14"/>
        <v>-0.45708819275405688</v>
      </c>
      <c r="R108">
        <f t="shared" si="15"/>
        <v>0.45708819275405688</v>
      </c>
    </row>
    <row r="109" spans="1:18" x14ac:dyDescent="0.3">
      <c r="A109">
        <v>613.97</v>
      </c>
      <c r="B109">
        <v>618.84</v>
      </c>
      <c r="C109">
        <f t="shared" si="8"/>
        <v>-4.8700000000000045</v>
      </c>
      <c r="D109">
        <f t="shared" si="9"/>
        <v>4.8700000000000045</v>
      </c>
      <c r="I109">
        <v>613.97</v>
      </c>
      <c r="J109">
        <f t="shared" si="10"/>
        <v>623.04700000000003</v>
      </c>
      <c r="K109">
        <f t="shared" si="11"/>
        <v>96.300921118310498</v>
      </c>
      <c r="M109">
        <v>618.84</v>
      </c>
      <c r="N109">
        <f t="shared" si="12"/>
        <v>620.5809999999999</v>
      </c>
      <c r="O109">
        <f t="shared" si="13"/>
        <v>96.683591666518964</v>
      </c>
      <c r="Q109">
        <f t="shared" si="14"/>
        <v>-0.38267054820846624</v>
      </c>
      <c r="R109">
        <f t="shared" si="15"/>
        <v>0.38267054820846624</v>
      </c>
    </row>
    <row r="110" spans="1:18" x14ac:dyDescent="0.3">
      <c r="A110">
        <v>599.55999999999995</v>
      </c>
      <c r="B110">
        <v>598.54999999999995</v>
      </c>
      <c r="C110">
        <f t="shared" si="8"/>
        <v>1.0099999999999909</v>
      </c>
      <c r="D110">
        <f t="shared" si="9"/>
        <v>1.0099999999999909</v>
      </c>
      <c r="I110">
        <v>599.55999999999995</v>
      </c>
      <c r="J110">
        <f t="shared" si="10"/>
        <v>619.21499999999992</v>
      </c>
      <c r="K110">
        <f t="shared" si="11"/>
        <v>96.896877498122635</v>
      </c>
      <c r="M110">
        <v>598.54999999999995</v>
      </c>
      <c r="N110">
        <f t="shared" si="12"/>
        <v>617.39300000000003</v>
      </c>
      <c r="O110">
        <f t="shared" si="13"/>
        <v>97.182831680955232</v>
      </c>
      <c r="Q110">
        <f t="shared" si="14"/>
        <v>-0.28595418283259733</v>
      </c>
      <c r="R110">
        <f t="shared" si="15"/>
        <v>0.28595418283259733</v>
      </c>
    </row>
    <row r="111" spans="1:18" x14ac:dyDescent="0.3">
      <c r="A111">
        <v>622.33000000000004</v>
      </c>
      <c r="B111">
        <v>630.42999999999995</v>
      </c>
      <c r="C111">
        <f t="shared" si="8"/>
        <v>-8.0999999999999091</v>
      </c>
      <c r="D111">
        <f t="shared" si="9"/>
        <v>8.0999999999999091</v>
      </c>
      <c r="I111">
        <v>622.33000000000004</v>
      </c>
      <c r="J111">
        <f t="shared" si="10"/>
        <v>617.66000000000008</v>
      </c>
      <c r="K111">
        <f t="shared" si="11"/>
        <v>97.140821811352509</v>
      </c>
      <c r="M111">
        <v>630.42999999999995</v>
      </c>
      <c r="N111">
        <f t="shared" si="12"/>
        <v>616.23300000000006</v>
      </c>
      <c r="O111">
        <f t="shared" si="13"/>
        <v>97.365769116551689</v>
      </c>
      <c r="Q111">
        <f t="shared" si="14"/>
        <v>-0.22494730519917994</v>
      </c>
      <c r="R111">
        <f t="shared" si="15"/>
        <v>0.22494730519917994</v>
      </c>
    </row>
    <row r="112" spans="1:18" x14ac:dyDescent="0.3">
      <c r="A112">
        <v>661.22</v>
      </c>
      <c r="B112">
        <v>659.9</v>
      </c>
      <c r="C112">
        <f t="shared" si="8"/>
        <v>1.32000000000005</v>
      </c>
      <c r="D112">
        <f t="shared" si="9"/>
        <v>1.32000000000005</v>
      </c>
      <c r="I112">
        <v>661.22</v>
      </c>
      <c r="J112">
        <f t="shared" si="10"/>
        <v>619.21600000000012</v>
      </c>
      <c r="K112">
        <f t="shared" si="11"/>
        <v>96.896721014960832</v>
      </c>
      <c r="M112">
        <v>659.9</v>
      </c>
      <c r="N112">
        <f t="shared" si="12"/>
        <v>618.16500000000008</v>
      </c>
      <c r="O112">
        <f t="shared" si="13"/>
        <v>97.06146417218703</v>
      </c>
      <c r="Q112">
        <f t="shared" si="14"/>
        <v>-0.16474315722619792</v>
      </c>
      <c r="R112">
        <f t="shared" si="15"/>
        <v>0.16474315722619792</v>
      </c>
    </row>
    <row r="113" spans="1:18" x14ac:dyDescent="0.3">
      <c r="A113">
        <v>676.78</v>
      </c>
      <c r="B113">
        <v>687.92</v>
      </c>
      <c r="C113">
        <f t="shared" si="8"/>
        <v>-11.139999999999986</v>
      </c>
      <c r="D113">
        <f t="shared" si="9"/>
        <v>11.139999999999986</v>
      </c>
      <c r="I113">
        <v>676.78</v>
      </c>
      <c r="J113">
        <f t="shared" si="10"/>
        <v>626.99500000000012</v>
      </c>
      <c r="K113">
        <f t="shared" si="11"/>
        <v>95.694543018684342</v>
      </c>
      <c r="M113">
        <v>687.92</v>
      </c>
      <c r="N113">
        <f t="shared" si="12"/>
        <v>626.08699999999999</v>
      </c>
      <c r="O113">
        <f t="shared" si="13"/>
        <v>95.833326678241207</v>
      </c>
      <c r="Q113">
        <f t="shared" si="14"/>
        <v>-0.13878365955686434</v>
      </c>
      <c r="R113">
        <f t="shared" si="15"/>
        <v>0.13878365955686434</v>
      </c>
    </row>
    <row r="114" spans="1:18" x14ac:dyDescent="0.3">
      <c r="A114">
        <v>661.22</v>
      </c>
      <c r="B114">
        <v>652.16999999999996</v>
      </c>
      <c r="C114">
        <f t="shared" si="8"/>
        <v>9.0500000000000682</v>
      </c>
      <c r="D114">
        <f t="shared" si="9"/>
        <v>9.0500000000000682</v>
      </c>
      <c r="I114">
        <v>661.22</v>
      </c>
      <c r="J114">
        <f t="shared" si="10"/>
        <v>631.66200000000003</v>
      </c>
      <c r="K114">
        <f t="shared" si="11"/>
        <v>94.987509142547751</v>
      </c>
      <c r="M114">
        <v>652.16999999999996</v>
      </c>
      <c r="N114">
        <f t="shared" si="12"/>
        <v>630.43399999999997</v>
      </c>
      <c r="O114">
        <f t="shared" si="13"/>
        <v>95.172531938315515</v>
      </c>
      <c r="Q114">
        <f t="shared" si="14"/>
        <v>-0.18502279576776459</v>
      </c>
      <c r="R114">
        <f t="shared" si="15"/>
        <v>0.18502279576776459</v>
      </c>
    </row>
    <row r="115" spans="1:18" x14ac:dyDescent="0.3">
      <c r="A115">
        <v>637.88</v>
      </c>
      <c r="B115">
        <v>652.16999999999996</v>
      </c>
      <c r="C115">
        <f t="shared" si="8"/>
        <v>-14.289999999999964</v>
      </c>
      <c r="D115">
        <f t="shared" si="9"/>
        <v>14.289999999999964</v>
      </c>
      <c r="I115">
        <v>637.88</v>
      </c>
      <c r="J115">
        <f t="shared" si="10"/>
        <v>633.21699999999998</v>
      </c>
      <c r="K115">
        <f t="shared" si="11"/>
        <v>94.754246964310809</v>
      </c>
      <c r="M115">
        <v>652.16999999999996</v>
      </c>
      <c r="N115">
        <f t="shared" si="12"/>
        <v>634.78100000000006</v>
      </c>
      <c r="O115">
        <f t="shared" si="13"/>
        <v>94.520787484187451</v>
      </c>
      <c r="Q115">
        <f t="shared" si="14"/>
        <v>0.23345948012335782</v>
      </c>
      <c r="R115">
        <f t="shared" si="15"/>
        <v>0.23345948012335782</v>
      </c>
    </row>
    <row r="116" spans="1:18" x14ac:dyDescent="0.3">
      <c r="A116">
        <v>637.88</v>
      </c>
      <c r="B116">
        <v>630.42999999999995</v>
      </c>
      <c r="C116">
        <f t="shared" si="8"/>
        <v>7.4500000000000455</v>
      </c>
      <c r="D116">
        <f t="shared" si="9"/>
        <v>7.4500000000000455</v>
      </c>
      <c r="I116">
        <v>637.88</v>
      </c>
      <c r="J116">
        <f t="shared" si="10"/>
        <v>635.54999999999995</v>
      </c>
      <c r="K116">
        <f t="shared" si="11"/>
        <v>94.40641963653529</v>
      </c>
      <c r="M116">
        <v>630.42999999999995</v>
      </c>
      <c r="N116">
        <f t="shared" si="12"/>
        <v>634.78100000000006</v>
      </c>
      <c r="O116">
        <f t="shared" si="13"/>
        <v>94.520787484187451</v>
      </c>
      <c r="Q116">
        <f t="shared" si="14"/>
        <v>-0.11436784765216146</v>
      </c>
      <c r="R116">
        <f t="shared" si="15"/>
        <v>0.11436784765216146</v>
      </c>
    </row>
    <row r="117" spans="1:18" x14ac:dyDescent="0.3">
      <c r="A117">
        <v>661.22</v>
      </c>
      <c r="B117">
        <v>652.16999999999996</v>
      </c>
      <c r="C117">
        <f t="shared" si="8"/>
        <v>9.0500000000000682</v>
      </c>
      <c r="D117">
        <f t="shared" si="9"/>
        <v>9.0500000000000682</v>
      </c>
      <c r="I117">
        <v>661.22</v>
      </c>
      <c r="J117">
        <f t="shared" si="10"/>
        <v>639.43900000000008</v>
      </c>
      <c r="K117">
        <f t="shared" si="11"/>
        <v>93.832249831492902</v>
      </c>
      <c r="M117">
        <v>652.16999999999996</v>
      </c>
      <c r="N117">
        <f t="shared" si="12"/>
        <v>639.12800000000004</v>
      </c>
      <c r="O117">
        <f t="shared" si="13"/>
        <v>93.877908650536355</v>
      </c>
      <c r="Q117">
        <f t="shared" si="14"/>
        <v>-4.5658819043453036E-2</v>
      </c>
      <c r="R117">
        <f t="shared" si="15"/>
        <v>4.5658819043453036E-2</v>
      </c>
    </row>
    <row r="118" spans="1:18" x14ac:dyDescent="0.3">
      <c r="A118">
        <v>661.22</v>
      </c>
      <c r="B118">
        <v>658.45</v>
      </c>
      <c r="C118">
        <f t="shared" si="8"/>
        <v>2.7699999999999818</v>
      </c>
      <c r="D118">
        <f t="shared" si="9"/>
        <v>2.7699999999999818</v>
      </c>
      <c r="I118">
        <v>661.22</v>
      </c>
      <c r="J118">
        <f t="shared" si="10"/>
        <v>643.32800000000009</v>
      </c>
      <c r="K118">
        <f t="shared" si="11"/>
        <v>93.265021886191789</v>
      </c>
      <c r="M118">
        <v>658.45</v>
      </c>
      <c r="N118">
        <f t="shared" si="12"/>
        <v>644.10299999999995</v>
      </c>
      <c r="O118">
        <f t="shared" si="13"/>
        <v>93.152803200730318</v>
      </c>
      <c r="Q118">
        <f t="shared" si="14"/>
        <v>0.11221868546147107</v>
      </c>
      <c r="R118">
        <f t="shared" si="15"/>
        <v>0.11221868546147107</v>
      </c>
    </row>
    <row r="119" spans="1:18" x14ac:dyDescent="0.3">
      <c r="A119">
        <v>637.88</v>
      </c>
      <c r="B119">
        <v>644.44000000000005</v>
      </c>
      <c r="C119">
        <f t="shared" si="8"/>
        <v>-6.5600000000000591</v>
      </c>
      <c r="D119">
        <f t="shared" si="9"/>
        <v>6.5600000000000591</v>
      </c>
      <c r="I119">
        <v>637.88</v>
      </c>
      <c r="J119">
        <f t="shared" si="10"/>
        <v>645.71900000000005</v>
      </c>
      <c r="K119">
        <f t="shared" si="11"/>
        <v>92.919675586439297</v>
      </c>
      <c r="M119">
        <v>644.44000000000005</v>
      </c>
      <c r="N119">
        <f t="shared" si="12"/>
        <v>646.66300000000012</v>
      </c>
      <c r="O119">
        <f t="shared" si="13"/>
        <v>92.784031249661709</v>
      </c>
      <c r="Q119">
        <f t="shared" si="14"/>
        <v>0.13564433677758814</v>
      </c>
      <c r="R119">
        <f t="shared" si="15"/>
        <v>0.13564433677758814</v>
      </c>
    </row>
    <row r="120" spans="1:18" x14ac:dyDescent="0.3">
      <c r="A120">
        <v>637.88</v>
      </c>
      <c r="I120">
        <v>637.88</v>
      </c>
      <c r="J120">
        <f t="shared" si="10"/>
        <v>649.55100000000016</v>
      </c>
      <c r="K120">
        <f t="shared" si="11"/>
        <v>92.371499697483316</v>
      </c>
      <c r="N120">
        <v>646.66300000000001</v>
      </c>
      <c r="O120">
        <f t="shared" si="13"/>
        <v>92.784031249661723</v>
      </c>
      <c r="Q120">
        <f t="shared" si="14"/>
        <v>-0.41253155217840742</v>
      </c>
      <c r="R120">
        <f t="shared" si="15"/>
        <v>0.41253155217840742</v>
      </c>
    </row>
    <row r="121" spans="1:18" x14ac:dyDescent="0.3">
      <c r="A121">
        <v>598.99</v>
      </c>
      <c r="B121">
        <v>1244.4000000000001</v>
      </c>
      <c r="I121">
        <v>598.99</v>
      </c>
      <c r="J121">
        <f t="shared" si="10"/>
        <v>647.21699999999998</v>
      </c>
      <c r="K121">
        <f t="shared" si="11"/>
        <v>92.704610663811366</v>
      </c>
      <c r="M121">
        <v>1244.4000000000001</v>
      </c>
      <c r="N121">
        <f>AVERAGE(M111:M121)</f>
        <v>711.24799999999993</v>
      </c>
      <c r="O121">
        <f t="shared" si="13"/>
        <v>84.358760938519339</v>
      </c>
      <c r="Q121">
        <f t="shared" si="14"/>
        <v>8.3458497252920267</v>
      </c>
      <c r="R121">
        <f t="shared" si="15"/>
        <v>8.3458497252920267</v>
      </c>
    </row>
    <row r="122" spans="1:18" x14ac:dyDescent="0.3">
      <c r="A122">
        <v>598.99</v>
      </c>
      <c r="B122">
        <v>622.22</v>
      </c>
      <c r="C122">
        <f t="shared" si="8"/>
        <v>-23.230000000000018</v>
      </c>
      <c r="D122">
        <f t="shared" si="9"/>
        <v>23.230000000000018</v>
      </c>
      <c r="I122">
        <v>598.99</v>
      </c>
      <c r="J122">
        <f t="shared" si="10"/>
        <v>640.99400000000003</v>
      </c>
      <c r="K122">
        <f t="shared" si="11"/>
        <v>93.604620324059198</v>
      </c>
      <c r="M122">
        <v>622.22</v>
      </c>
      <c r="N122">
        <f t="shared" ref="N122:N129" si="16">AVERAGE(M112:M122)</f>
        <v>710.42699999999991</v>
      </c>
      <c r="O122">
        <f t="shared" si="13"/>
        <v>84.456249551326181</v>
      </c>
      <c r="Q122">
        <f t="shared" si="14"/>
        <v>9.148370772733017</v>
      </c>
      <c r="R122">
        <f t="shared" si="15"/>
        <v>9.148370772733017</v>
      </c>
    </row>
    <row r="123" spans="1:18" x14ac:dyDescent="0.3">
      <c r="A123">
        <v>622.33000000000004</v>
      </c>
      <c r="B123">
        <v>591.29999999999995</v>
      </c>
      <c r="C123">
        <f t="shared" si="8"/>
        <v>31.030000000000086</v>
      </c>
      <c r="D123">
        <f t="shared" si="9"/>
        <v>31.030000000000086</v>
      </c>
      <c r="I123">
        <v>622.33000000000004</v>
      </c>
      <c r="J123">
        <f t="shared" si="10"/>
        <v>635.54899999999998</v>
      </c>
      <c r="K123">
        <f t="shared" si="11"/>
        <v>94.406568179636821</v>
      </c>
      <c r="M123">
        <v>591.29999999999995</v>
      </c>
      <c r="N123">
        <f t="shared" si="16"/>
        <v>703.56700000000001</v>
      </c>
      <c r="O123">
        <f t="shared" si="13"/>
        <v>85.279724603342686</v>
      </c>
      <c r="Q123">
        <f t="shared" si="14"/>
        <v>9.1268435762941351</v>
      </c>
      <c r="R123">
        <f t="shared" si="15"/>
        <v>9.1268435762941351</v>
      </c>
    </row>
    <row r="124" spans="1:18" x14ac:dyDescent="0.3">
      <c r="A124">
        <v>598.99</v>
      </c>
      <c r="B124">
        <v>608.70000000000005</v>
      </c>
      <c r="C124">
        <f t="shared" si="8"/>
        <v>-9.7100000000000364</v>
      </c>
      <c r="D124">
        <f t="shared" si="9"/>
        <v>9.7100000000000364</v>
      </c>
      <c r="I124">
        <v>598.99</v>
      </c>
      <c r="J124">
        <f t="shared" si="10"/>
        <v>629.32599999999991</v>
      </c>
      <c r="K124">
        <f t="shared" si="11"/>
        <v>95.340094005332702</v>
      </c>
      <c r="M124">
        <v>608.70000000000005</v>
      </c>
      <c r="N124">
        <f t="shared" si="16"/>
        <v>695.6450000000001</v>
      </c>
      <c r="O124">
        <f t="shared" si="13"/>
        <v>86.250889462297565</v>
      </c>
      <c r="Q124">
        <f t="shared" si="14"/>
        <v>9.0892045430351374</v>
      </c>
      <c r="R124">
        <f t="shared" si="15"/>
        <v>9.0892045430351374</v>
      </c>
    </row>
    <row r="125" spans="1:18" x14ac:dyDescent="0.3">
      <c r="A125">
        <v>598.99</v>
      </c>
      <c r="B125">
        <v>622.22</v>
      </c>
      <c r="C125">
        <f t="shared" si="8"/>
        <v>-23.230000000000018</v>
      </c>
      <c r="D125">
        <f t="shared" si="9"/>
        <v>23.230000000000018</v>
      </c>
      <c r="I125">
        <v>598.99</v>
      </c>
      <c r="J125">
        <f t="shared" si="10"/>
        <v>625.4369999999999</v>
      </c>
      <c r="K125">
        <f t="shared" si="11"/>
        <v>95.932923699749153</v>
      </c>
      <c r="M125">
        <v>622.22</v>
      </c>
      <c r="N125">
        <f t="shared" si="16"/>
        <v>692.65000000000009</v>
      </c>
      <c r="O125">
        <f t="shared" si="13"/>
        <v>86.623835992203837</v>
      </c>
      <c r="Q125">
        <f t="shared" si="14"/>
        <v>9.3090877075453164</v>
      </c>
      <c r="R125">
        <f t="shared" si="15"/>
        <v>9.3090877075453164</v>
      </c>
    </row>
    <row r="126" spans="1:18" x14ac:dyDescent="0.3">
      <c r="A126">
        <v>622.33000000000004</v>
      </c>
      <c r="B126">
        <v>611.82000000000005</v>
      </c>
      <c r="C126">
        <f t="shared" si="8"/>
        <v>10.509999999999991</v>
      </c>
      <c r="D126">
        <f t="shared" si="9"/>
        <v>10.509999999999991</v>
      </c>
      <c r="I126">
        <v>622.33000000000004</v>
      </c>
      <c r="J126">
        <f t="shared" si="10"/>
        <v>623.88199999999995</v>
      </c>
      <c r="K126">
        <f t="shared" si="11"/>
        <v>96.17203253179288</v>
      </c>
      <c r="M126">
        <v>611.82000000000005</v>
      </c>
      <c r="N126">
        <f t="shared" si="16"/>
        <v>688.61500000000001</v>
      </c>
      <c r="O126">
        <f t="shared" si="13"/>
        <v>87.131415958118836</v>
      </c>
      <c r="Q126">
        <f t="shared" si="14"/>
        <v>9.0406165736740434</v>
      </c>
      <c r="R126">
        <f t="shared" si="15"/>
        <v>9.0406165736740434</v>
      </c>
    </row>
    <row r="127" spans="1:18" x14ac:dyDescent="0.3">
      <c r="A127">
        <v>614.54999999999995</v>
      </c>
      <c r="B127">
        <v>595.74</v>
      </c>
      <c r="C127">
        <f t="shared" si="8"/>
        <v>18.809999999999945</v>
      </c>
      <c r="D127">
        <f t="shared" si="9"/>
        <v>18.809999999999945</v>
      </c>
      <c r="I127">
        <v>614.54999999999995</v>
      </c>
      <c r="J127">
        <f t="shared" si="10"/>
        <v>619.21499999999992</v>
      </c>
      <c r="K127">
        <f t="shared" si="11"/>
        <v>96.896877498122635</v>
      </c>
      <c r="M127">
        <v>595.74</v>
      </c>
      <c r="N127">
        <f t="shared" si="16"/>
        <v>685.14599999999996</v>
      </c>
      <c r="O127">
        <f t="shared" si="13"/>
        <v>87.572575772171191</v>
      </c>
      <c r="Q127">
        <f t="shared" si="14"/>
        <v>9.3243017259514431</v>
      </c>
      <c r="R127">
        <f t="shared" si="15"/>
        <v>9.3243017259514431</v>
      </c>
    </row>
    <row r="128" spans="1:18" x14ac:dyDescent="0.3">
      <c r="A128">
        <v>622.33000000000004</v>
      </c>
      <c r="B128">
        <v>605</v>
      </c>
      <c r="C128">
        <f t="shared" si="8"/>
        <v>17.330000000000041</v>
      </c>
      <c r="D128">
        <f t="shared" si="9"/>
        <v>17.330000000000041</v>
      </c>
      <c r="I128">
        <v>622.33000000000004</v>
      </c>
      <c r="J128">
        <f t="shared" si="10"/>
        <v>615.32599999999991</v>
      </c>
      <c r="K128">
        <f t="shared" si="11"/>
        <v>97.509287759659117</v>
      </c>
      <c r="M128">
        <v>605</v>
      </c>
      <c r="N128">
        <f t="shared" si="16"/>
        <v>680.42899999999997</v>
      </c>
      <c r="O128">
        <f t="shared" si="13"/>
        <v>88.179663124293654</v>
      </c>
      <c r="Q128">
        <f t="shared" si="14"/>
        <v>9.3296246353654624</v>
      </c>
      <c r="R128">
        <f t="shared" si="15"/>
        <v>9.3296246353654624</v>
      </c>
    </row>
    <row r="129" spans="1:18" x14ac:dyDescent="0.3">
      <c r="A129">
        <v>598.99</v>
      </c>
      <c r="B129">
        <v>609.66</v>
      </c>
      <c r="C129">
        <f t="shared" si="8"/>
        <v>-10.669999999999959</v>
      </c>
      <c r="D129">
        <f t="shared" si="9"/>
        <v>10.669999999999959</v>
      </c>
      <c r="I129">
        <v>598.99</v>
      </c>
      <c r="J129">
        <f t="shared" si="10"/>
        <v>611.43700000000001</v>
      </c>
      <c r="K129">
        <f t="shared" si="11"/>
        <v>98.129488401912212</v>
      </c>
      <c r="M129">
        <v>609.66</v>
      </c>
      <c r="N129">
        <f>AVERAGE(M119:M129)</f>
        <v>675.55</v>
      </c>
      <c r="O129">
        <f t="shared" si="13"/>
        <v>88.816519872696333</v>
      </c>
      <c r="Q129">
        <f t="shared" si="14"/>
        <v>9.3129685292158797</v>
      </c>
      <c r="R129">
        <f t="shared" si="15"/>
        <v>9.3129685292158797</v>
      </c>
    </row>
    <row r="130" spans="1:18" x14ac:dyDescent="0.3">
      <c r="A130">
        <v>622.33000000000004</v>
      </c>
      <c r="B130">
        <v>622.22</v>
      </c>
      <c r="C130">
        <f t="shared" si="8"/>
        <v>0.11000000000001364</v>
      </c>
      <c r="D130">
        <f t="shared" si="9"/>
        <v>0.11000000000001364</v>
      </c>
      <c r="I130">
        <v>622.33000000000004</v>
      </c>
      <c r="J130">
        <f t="shared" si="10"/>
        <v>609.88199999999995</v>
      </c>
      <c r="K130">
        <f t="shared" si="11"/>
        <v>98.379686562318625</v>
      </c>
      <c r="M130">
        <v>622.22</v>
      </c>
      <c r="N130">
        <f>AVERAGE(M121:M130)</f>
        <v>673.32799999999997</v>
      </c>
      <c r="O130">
        <f t="shared" si="13"/>
        <v>89.109616709835322</v>
      </c>
      <c r="Q130">
        <f t="shared" si="14"/>
        <v>9.270069852483303</v>
      </c>
      <c r="R130">
        <f t="shared" si="15"/>
        <v>9.270069852483303</v>
      </c>
    </row>
    <row r="131" spans="1:18" x14ac:dyDescent="0.3">
      <c r="A131">
        <v>661.22</v>
      </c>
      <c r="B131">
        <v>666.67</v>
      </c>
      <c r="C131">
        <f t="shared" ref="C131:C188" si="17">A131-B131</f>
        <v>-5.4499999999999318</v>
      </c>
      <c r="D131">
        <f t="shared" ref="D131:D188" si="18">ABS(C131)</f>
        <v>5.4499999999999318</v>
      </c>
      <c r="I131">
        <v>661.22</v>
      </c>
      <c r="J131">
        <f t="shared" si="10"/>
        <v>616.10500000000002</v>
      </c>
      <c r="K131">
        <f t="shared" si="11"/>
        <v>97.385997516657056</v>
      </c>
      <c r="M131">
        <v>666.67</v>
      </c>
      <c r="N131">
        <f t="shared" ref="N131:N188" si="19">AVERAGE(M122:M131)</f>
        <v>615.55500000000006</v>
      </c>
      <c r="O131">
        <f t="shared" si="13"/>
        <v>97.473012159758255</v>
      </c>
      <c r="Q131">
        <f t="shared" si="14"/>
        <v>-8.7014643101198885E-2</v>
      </c>
      <c r="R131">
        <f t="shared" si="15"/>
        <v>8.7014643101198885E-2</v>
      </c>
    </row>
    <row r="132" spans="1:18" x14ac:dyDescent="0.3">
      <c r="A132">
        <v>614.54999999999995</v>
      </c>
      <c r="B132">
        <v>622.22</v>
      </c>
      <c r="C132">
        <f t="shared" si="17"/>
        <v>-7.6700000000000728</v>
      </c>
      <c r="D132">
        <f t="shared" si="18"/>
        <v>7.6700000000000728</v>
      </c>
      <c r="I132">
        <v>614.54999999999995</v>
      </c>
      <c r="J132">
        <f t="shared" si="10"/>
        <v>617.66100000000006</v>
      </c>
      <c r="K132">
        <f t="shared" si="11"/>
        <v>97.140664539286107</v>
      </c>
      <c r="M132">
        <v>622.22</v>
      </c>
      <c r="N132">
        <f t="shared" si="19"/>
        <v>615.55500000000006</v>
      </c>
      <c r="O132">
        <f t="shared" si="13"/>
        <v>97.473012159758255</v>
      </c>
      <c r="Q132">
        <f t="shared" si="14"/>
        <v>-0.33234762047214872</v>
      </c>
      <c r="R132">
        <f t="shared" si="15"/>
        <v>0.33234762047214872</v>
      </c>
    </row>
    <row r="133" spans="1:18" x14ac:dyDescent="0.3">
      <c r="A133">
        <v>622.33000000000004</v>
      </c>
      <c r="B133">
        <v>631.4</v>
      </c>
      <c r="C133">
        <f t="shared" si="17"/>
        <v>-9.0699999999999363</v>
      </c>
      <c r="D133">
        <f t="shared" si="18"/>
        <v>9.0699999999999363</v>
      </c>
      <c r="I133">
        <v>622.33000000000004</v>
      </c>
      <c r="J133">
        <f t="shared" si="10"/>
        <v>617.66099999999994</v>
      </c>
      <c r="K133">
        <f t="shared" si="11"/>
        <v>97.140664539286121</v>
      </c>
      <c r="M133">
        <v>631.4</v>
      </c>
      <c r="N133">
        <f t="shared" si="19"/>
        <v>619.56500000000005</v>
      </c>
      <c r="O133">
        <f t="shared" si="13"/>
        <v>96.842139242855865</v>
      </c>
      <c r="Q133">
        <f t="shared" si="14"/>
        <v>0.29852529643025605</v>
      </c>
      <c r="R133">
        <f t="shared" si="15"/>
        <v>0.29852529643025605</v>
      </c>
    </row>
    <row r="134" spans="1:18" x14ac:dyDescent="0.3">
      <c r="A134">
        <v>622.33000000000004</v>
      </c>
      <c r="B134">
        <v>613.04</v>
      </c>
      <c r="C134">
        <f t="shared" si="17"/>
        <v>9.2900000000000773</v>
      </c>
      <c r="D134">
        <f t="shared" si="18"/>
        <v>9.2900000000000773</v>
      </c>
      <c r="I134">
        <v>622.33000000000004</v>
      </c>
      <c r="J134">
        <f t="shared" si="10"/>
        <v>619.99500000000012</v>
      </c>
      <c r="K134">
        <f t="shared" si="11"/>
        <v>96.774973991725716</v>
      </c>
      <c r="M134">
        <v>613.04</v>
      </c>
      <c r="N134">
        <f t="shared" si="19"/>
        <v>619.99900000000002</v>
      </c>
      <c r="O134">
        <f t="shared" si="13"/>
        <v>96.774349636047802</v>
      </c>
      <c r="Q134">
        <f t="shared" si="14"/>
        <v>6.2435567791396807E-4</v>
      </c>
      <c r="R134">
        <f t="shared" si="15"/>
        <v>6.2435567791396807E-4</v>
      </c>
    </row>
    <row r="135" spans="1:18" x14ac:dyDescent="0.3">
      <c r="A135">
        <v>614.54999999999995</v>
      </c>
      <c r="B135">
        <v>622.22</v>
      </c>
      <c r="C135">
        <f t="shared" si="17"/>
        <v>-7.6700000000000728</v>
      </c>
      <c r="D135">
        <f t="shared" si="18"/>
        <v>7.6700000000000728</v>
      </c>
      <c r="I135">
        <v>614.54999999999995</v>
      </c>
      <c r="J135">
        <f t="shared" si="10"/>
        <v>621.55100000000004</v>
      </c>
      <c r="K135">
        <f t="shared" si="11"/>
        <v>96.532706085260898</v>
      </c>
      <c r="M135">
        <v>622.22</v>
      </c>
      <c r="N135">
        <f t="shared" si="19"/>
        <v>619.99900000000002</v>
      </c>
      <c r="O135">
        <f t="shared" si="13"/>
        <v>96.774349636047802</v>
      </c>
      <c r="Q135">
        <f t="shared" si="14"/>
        <v>-0.24164355078690392</v>
      </c>
      <c r="R135">
        <f t="shared" si="15"/>
        <v>0.24164355078690392</v>
      </c>
    </row>
    <row r="136" spans="1:18" x14ac:dyDescent="0.3">
      <c r="A136">
        <v>598.99</v>
      </c>
      <c r="B136">
        <v>612.55999999999995</v>
      </c>
      <c r="C136">
        <f t="shared" si="17"/>
        <v>-13.569999999999936</v>
      </c>
      <c r="D136">
        <f t="shared" si="18"/>
        <v>13.569999999999936</v>
      </c>
      <c r="I136">
        <v>598.99</v>
      </c>
      <c r="J136">
        <f t="shared" si="10"/>
        <v>619.21699999999998</v>
      </c>
      <c r="K136">
        <f t="shared" si="11"/>
        <v>96.896564532304509</v>
      </c>
      <c r="M136">
        <v>612.55999999999995</v>
      </c>
      <c r="N136">
        <f t="shared" si="19"/>
        <v>620.07299999999998</v>
      </c>
      <c r="O136">
        <f t="shared" si="13"/>
        <v>96.762800508972333</v>
      </c>
      <c r="Q136">
        <f t="shared" si="14"/>
        <v>0.13376402333217641</v>
      </c>
      <c r="R136">
        <f t="shared" si="15"/>
        <v>0.13376402333217641</v>
      </c>
    </row>
    <row r="137" spans="1:18" x14ac:dyDescent="0.3">
      <c r="A137">
        <v>622.33000000000004</v>
      </c>
      <c r="B137">
        <v>608.70000000000005</v>
      </c>
      <c r="C137">
        <f t="shared" si="17"/>
        <v>13.629999999999995</v>
      </c>
      <c r="D137">
        <f t="shared" si="18"/>
        <v>13.629999999999995</v>
      </c>
      <c r="I137">
        <v>622.33000000000004</v>
      </c>
      <c r="J137">
        <f t="shared" si="10"/>
        <v>619.995</v>
      </c>
      <c r="K137">
        <f t="shared" si="11"/>
        <v>96.774973991725744</v>
      </c>
      <c r="M137">
        <v>608.70000000000005</v>
      </c>
      <c r="N137">
        <f t="shared" si="19"/>
        <v>621.36899999999991</v>
      </c>
      <c r="O137">
        <f t="shared" si="13"/>
        <v>96.560980673319733</v>
      </c>
      <c r="Q137">
        <f t="shared" si="14"/>
        <v>0.21399331840601121</v>
      </c>
      <c r="R137">
        <f t="shared" si="15"/>
        <v>0.21399331840601121</v>
      </c>
    </row>
    <row r="138" spans="1:18" x14ac:dyDescent="0.3">
      <c r="A138">
        <v>622.33000000000004</v>
      </c>
      <c r="B138">
        <v>608.70000000000005</v>
      </c>
      <c r="C138">
        <f t="shared" si="17"/>
        <v>13.629999999999995</v>
      </c>
      <c r="D138">
        <f t="shared" si="18"/>
        <v>13.629999999999995</v>
      </c>
      <c r="I138">
        <v>622.33000000000004</v>
      </c>
      <c r="J138">
        <f t="shared" si="10"/>
        <v>619.995</v>
      </c>
      <c r="K138">
        <f t="shared" si="11"/>
        <v>96.774973991725744</v>
      </c>
      <c r="M138">
        <v>608.70000000000005</v>
      </c>
      <c r="N138">
        <f t="shared" si="19"/>
        <v>621.73899999999992</v>
      </c>
      <c r="O138">
        <f t="shared" si="13"/>
        <v>96.50351674898954</v>
      </c>
      <c r="Q138">
        <f t="shared" si="14"/>
        <v>0.27145724273620431</v>
      </c>
      <c r="R138">
        <f t="shared" si="15"/>
        <v>0.27145724273620431</v>
      </c>
    </row>
    <row r="139" spans="1:18" x14ac:dyDescent="0.3">
      <c r="A139">
        <v>614.54999999999995</v>
      </c>
      <c r="B139">
        <v>630.42999999999995</v>
      </c>
      <c r="C139">
        <f t="shared" si="17"/>
        <v>-15.879999999999995</v>
      </c>
      <c r="D139">
        <f t="shared" si="18"/>
        <v>15.879999999999995</v>
      </c>
      <c r="I139">
        <v>614.54999999999995</v>
      </c>
      <c r="J139">
        <f t="shared" si="10"/>
        <v>621.55100000000004</v>
      </c>
      <c r="K139">
        <f t="shared" si="11"/>
        <v>96.532706085260898</v>
      </c>
      <c r="M139">
        <v>630.42999999999995</v>
      </c>
      <c r="N139">
        <f t="shared" si="19"/>
        <v>623.81600000000003</v>
      </c>
      <c r="O139">
        <f t="shared" si="13"/>
        <v>96.18220757402824</v>
      </c>
      <c r="Q139">
        <f t="shared" si="14"/>
        <v>0.35049851123265796</v>
      </c>
      <c r="R139">
        <f t="shared" si="15"/>
        <v>0.35049851123265796</v>
      </c>
    </row>
    <row r="140" spans="1:18" x14ac:dyDescent="0.3">
      <c r="A140">
        <v>622.33000000000004</v>
      </c>
      <c r="B140">
        <v>608.70000000000005</v>
      </c>
      <c r="C140">
        <f t="shared" si="17"/>
        <v>13.629999999999995</v>
      </c>
      <c r="D140">
        <f t="shared" si="18"/>
        <v>13.629999999999995</v>
      </c>
      <c r="I140">
        <v>622.33000000000004</v>
      </c>
      <c r="J140">
        <f t="shared" ref="J140:J188" si="20">AVERAGE(I131:I140)</f>
        <v>621.55099999999993</v>
      </c>
      <c r="K140">
        <f t="shared" ref="K140:K188" si="21">60000/J140</f>
        <v>96.532706085260912</v>
      </c>
      <c r="M140">
        <v>608.70000000000005</v>
      </c>
      <c r="N140">
        <f t="shared" si="19"/>
        <v>622.46400000000006</v>
      </c>
      <c r="O140">
        <f t="shared" ref="O140:O188" si="22">60000/N140</f>
        <v>96.391116594694623</v>
      </c>
      <c r="Q140">
        <f t="shared" ref="Q140:Q188" si="23">K140-O140</f>
        <v>0.14158949056628956</v>
      </c>
      <c r="R140">
        <f t="shared" ref="R140:R188" si="24">ABS(Q140)</f>
        <v>0.14158949056628956</v>
      </c>
    </row>
    <row r="141" spans="1:18" x14ac:dyDescent="0.3">
      <c r="A141">
        <v>614.54999999999995</v>
      </c>
      <c r="B141">
        <v>608.70000000000005</v>
      </c>
      <c r="C141">
        <f t="shared" si="17"/>
        <v>5.8499999999999091</v>
      </c>
      <c r="D141">
        <f t="shared" si="18"/>
        <v>5.8499999999999091</v>
      </c>
      <c r="I141">
        <v>614.54999999999995</v>
      </c>
      <c r="J141">
        <f t="shared" si="20"/>
        <v>616.88400000000001</v>
      </c>
      <c r="K141">
        <f t="shared" si="21"/>
        <v>97.263018655046977</v>
      </c>
      <c r="M141">
        <v>608.70000000000005</v>
      </c>
      <c r="N141">
        <f t="shared" si="19"/>
        <v>616.66700000000003</v>
      </c>
      <c r="O141">
        <f t="shared" si="22"/>
        <v>97.297244704192053</v>
      </c>
      <c r="Q141">
        <f t="shared" si="23"/>
        <v>-3.4226049145075876E-2</v>
      </c>
      <c r="R141">
        <f t="shared" si="24"/>
        <v>3.4226049145075876E-2</v>
      </c>
    </row>
    <row r="142" spans="1:18" x14ac:dyDescent="0.3">
      <c r="A142">
        <v>622.33000000000004</v>
      </c>
      <c r="B142">
        <v>611.11</v>
      </c>
      <c r="C142">
        <f t="shared" si="17"/>
        <v>11.220000000000027</v>
      </c>
      <c r="D142">
        <f t="shared" si="18"/>
        <v>11.220000000000027</v>
      </c>
      <c r="I142">
        <v>622.33000000000004</v>
      </c>
      <c r="J142">
        <f t="shared" si="20"/>
        <v>617.66200000000003</v>
      </c>
      <c r="K142">
        <f t="shared" si="21"/>
        <v>97.14050726772895</v>
      </c>
      <c r="M142">
        <v>611.11</v>
      </c>
      <c r="N142">
        <f t="shared" si="19"/>
        <v>615.55599999999993</v>
      </c>
      <c r="O142">
        <f t="shared" si="22"/>
        <v>97.472853810213863</v>
      </c>
      <c r="Q142">
        <f t="shared" si="23"/>
        <v>-0.33234654248491324</v>
      </c>
      <c r="R142">
        <f t="shared" si="24"/>
        <v>0.33234654248491324</v>
      </c>
    </row>
    <row r="143" spans="1:18" x14ac:dyDescent="0.3">
      <c r="A143">
        <v>622.33000000000004</v>
      </c>
      <c r="B143">
        <v>644.44000000000005</v>
      </c>
      <c r="C143">
        <f t="shared" si="17"/>
        <v>-22.110000000000014</v>
      </c>
      <c r="D143">
        <f t="shared" si="18"/>
        <v>22.110000000000014</v>
      </c>
      <c r="I143">
        <v>622.33000000000004</v>
      </c>
      <c r="J143">
        <f t="shared" si="20"/>
        <v>617.66200000000003</v>
      </c>
      <c r="K143">
        <f t="shared" si="21"/>
        <v>97.14050726772895</v>
      </c>
      <c r="M143">
        <v>644.44000000000005</v>
      </c>
      <c r="N143">
        <f t="shared" si="19"/>
        <v>616.86</v>
      </c>
      <c r="O143">
        <f t="shared" si="22"/>
        <v>97.266802840190635</v>
      </c>
      <c r="Q143">
        <f t="shared" si="23"/>
        <v>-0.12629557246168588</v>
      </c>
      <c r="R143">
        <f t="shared" si="24"/>
        <v>0.12629557246168588</v>
      </c>
    </row>
    <row r="144" spans="1:18" x14ac:dyDescent="0.3">
      <c r="A144">
        <v>637.88</v>
      </c>
      <c r="B144">
        <v>635.75</v>
      </c>
      <c r="C144">
        <f t="shared" si="17"/>
        <v>2.1299999999999955</v>
      </c>
      <c r="D144">
        <f t="shared" si="18"/>
        <v>2.1299999999999955</v>
      </c>
      <c r="I144">
        <v>637.88</v>
      </c>
      <c r="J144">
        <f t="shared" si="20"/>
        <v>619.21699999999998</v>
      </c>
      <c r="K144">
        <f t="shared" si="21"/>
        <v>96.896564532304509</v>
      </c>
      <c r="M144">
        <v>635.75</v>
      </c>
      <c r="N144">
        <f t="shared" si="19"/>
        <v>619.13099999999997</v>
      </c>
      <c r="O144">
        <f t="shared" si="22"/>
        <v>96.910023888320893</v>
      </c>
      <c r="Q144">
        <f t="shared" si="23"/>
        <v>-1.3459356016383595E-2</v>
      </c>
      <c r="R144">
        <f t="shared" si="24"/>
        <v>1.3459356016383595E-2</v>
      </c>
    </row>
    <row r="145" spans="1:18" x14ac:dyDescent="0.3">
      <c r="A145">
        <v>637.88</v>
      </c>
      <c r="B145">
        <v>630.91999999999996</v>
      </c>
      <c r="C145">
        <f t="shared" si="17"/>
        <v>6.9600000000000364</v>
      </c>
      <c r="D145">
        <f t="shared" si="18"/>
        <v>6.9600000000000364</v>
      </c>
      <c r="I145">
        <v>637.88</v>
      </c>
      <c r="J145">
        <f t="shared" si="20"/>
        <v>621.54999999999995</v>
      </c>
      <c r="K145">
        <f t="shared" si="21"/>
        <v>96.532861394899854</v>
      </c>
      <c r="M145">
        <v>630.91999999999996</v>
      </c>
      <c r="N145">
        <f t="shared" si="19"/>
        <v>620.00099999999998</v>
      </c>
      <c r="O145">
        <f t="shared" si="22"/>
        <v>96.774037461229909</v>
      </c>
      <c r="Q145">
        <f t="shared" si="23"/>
        <v>-0.24117606633005551</v>
      </c>
      <c r="R145">
        <f t="shared" si="24"/>
        <v>0.24117606633005551</v>
      </c>
    </row>
    <row r="146" spans="1:18" x14ac:dyDescent="0.3">
      <c r="A146">
        <v>625.66999999999996</v>
      </c>
      <c r="B146">
        <v>622.22</v>
      </c>
      <c r="C146">
        <f t="shared" si="17"/>
        <v>3.4499999999999318</v>
      </c>
      <c r="D146">
        <f t="shared" si="18"/>
        <v>3.4499999999999318</v>
      </c>
      <c r="I146">
        <v>625.66999999999996</v>
      </c>
      <c r="J146">
        <f t="shared" si="20"/>
        <v>624.21800000000007</v>
      </c>
      <c r="K146">
        <f t="shared" si="21"/>
        <v>96.12026567641432</v>
      </c>
      <c r="M146">
        <v>622.22</v>
      </c>
      <c r="N146">
        <f t="shared" si="19"/>
        <v>620.96699999999998</v>
      </c>
      <c r="O146">
        <f t="shared" si="22"/>
        <v>96.623492069626892</v>
      </c>
      <c r="Q146">
        <f t="shared" si="23"/>
        <v>-0.50322639321257157</v>
      </c>
      <c r="R146">
        <f t="shared" si="24"/>
        <v>0.50322639321257157</v>
      </c>
    </row>
    <row r="147" spans="1:18" x14ac:dyDescent="0.3">
      <c r="A147">
        <v>634.54</v>
      </c>
      <c r="B147">
        <v>616.42999999999995</v>
      </c>
      <c r="C147">
        <f t="shared" si="17"/>
        <v>18.110000000000014</v>
      </c>
      <c r="D147">
        <f t="shared" si="18"/>
        <v>18.110000000000014</v>
      </c>
      <c r="I147">
        <v>634.54</v>
      </c>
      <c r="J147">
        <f t="shared" si="20"/>
        <v>625.43900000000008</v>
      </c>
      <c r="K147">
        <f t="shared" si="21"/>
        <v>95.932616929868445</v>
      </c>
      <c r="M147">
        <v>616.42999999999995</v>
      </c>
      <c r="N147">
        <f t="shared" si="19"/>
        <v>621.74</v>
      </c>
      <c r="O147">
        <f t="shared" si="22"/>
        <v>96.503361533760085</v>
      </c>
      <c r="Q147">
        <f t="shared" si="23"/>
        <v>-0.57074460389164017</v>
      </c>
      <c r="R147">
        <f t="shared" si="24"/>
        <v>0.57074460389164017</v>
      </c>
    </row>
    <row r="148" spans="1:18" x14ac:dyDescent="0.3">
      <c r="A148">
        <v>598.99</v>
      </c>
      <c r="B148">
        <v>608.70000000000005</v>
      </c>
      <c r="C148">
        <f t="shared" si="17"/>
        <v>-9.7100000000000364</v>
      </c>
      <c r="D148">
        <f t="shared" si="18"/>
        <v>9.7100000000000364</v>
      </c>
      <c r="I148">
        <v>598.99</v>
      </c>
      <c r="J148">
        <f t="shared" si="20"/>
        <v>623.10500000000002</v>
      </c>
      <c r="K148">
        <f t="shared" si="21"/>
        <v>96.29195721427368</v>
      </c>
      <c r="M148">
        <v>608.70000000000005</v>
      </c>
      <c r="N148">
        <f t="shared" si="19"/>
        <v>621.74</v>
      </c>
      <c r="O148">
        <f t="shared" si="22"/>
        <v>96.503361533760085</v>
      </c>
      <c r="Q148">
        <f t="shared" si="23"/>
        <v>-0.21140431948640526</v>
      </c>
      <c r="R148">
        <f t="shared" si="24"/>
        <v>0.21140431948640526</v>
      </c>
    </row>
    <row r="149" spans="1:18" x14ac:dyDescent="0.3">
      <c r="A149">
        <v>598.99</v>
      </c>
      <c r="B149">
        <v>608.70000000000005</v>
      </c>
      <c r="C149">
        <f t="shared" si="17"/>
        <v>-9.7100000000000364</v>
      </c>
      <c r="D149">
        <f t="shared" si="18"/>
        <v>9.7100000000000364</v>
      </c>
      <c r="I149">
        <v>598.99</v>
      </c>
      <c r="J149">
        <f t="shared" si="20"/>
        <v>621.54899999999998</v>
      </c>
      <c r="K149">
        <f t="shared" si="21"/>
        <v>96.533016705038548</v>
      </c>
      <c r="M149">
        <v>608.70000000000005</v>
      </c>
      <c r="N149">
        <f t="shared" si="19"/>
        <v>619.56700000000001</v>
      </c>
      <c r="O149">
        <f t="shared" si="22"/>
        <v>96.841826630533902</v>
      </c>
      <c r="Q149">
        <f t="shared" si="23"/>
        <v>-0.30880992549535335</v>
      </c>
      <c r="R149">
        <f t="shared" si="24"/>
        <v>0.30880992549535335</v>
      </c>
    </row>
    <row r="150" spans="1:18" x14ac:dyDescent="0.3">
      <c r="A150">
        <v>598.99</v>
      </c>
      <c r="B150">
        <v>608.70000000000005</v>
      </c>
      <c r="C150">
        <f t="shared" si="17"/>
        <v>-9.7100000000000364</v>
      </c>
      <c r="D150">
        <f t="shared" si="18"/>
        <v>9.7100000000000364</v>
      </c>
      <c r="I150">
        <v>598.99</v>
      </c>
      <c r="J150">
        <f t="shared" si="20"/>
        <v>619.21499999999992</v>
      </c>
      <c r="K150">
        <f t="shared" si="21"/>
        <v>96.896877498122635</v>
      </c>
      <c r="M150">
        <v>608.70000000000005</v>
      </c>
      <c r="N150">
        <f t="shared" si="19"/>
        <v>619.56700000000001</v>
      </c>
      <c r="O150">
        <f t="shared" si="22"/>
        <v>96.841826630533902</v>
      </c>
      <c r="Q150">
        <f t="shared" si="23"/>
        <v>5.5050867588732899E-2</v>
      </c>
      <c r="R150">
        <f t="shared" si="24"/>
        <v>5.5050867588732899E-2</v>
      </c>
    </row>
    <row r="151" spans="1:18" x14ac:dyDescent="0.3">
      <c r="A151">
        <v>622.33000000000004</v>
      </c>
      <c r="B151">
        <v>608.70000000000005</v>
      </c>
      <c r="C151">
        <f t="shared" si="17"/>
        <v>13.629999999999995</v>
      </c>
      <c r="D151">
        <f t="shared" si="18"/>
        <v>13.629999999999995</v>
      </c>
      <c r="I151">
        <v>622.33000000000004</v>
      </c>
      <c r="J151">
        <f t="shared" si="20"/>
        <v>619.99299999999994</v>
      </c>
      <c r="K151">
        <f t="shared" si="21"/>
        <v>96.775286172585822</v>
      </c>
      <c r="M151">
        <v>608.70000000000005</v>
      </c>
      <c r="N151">
        <f t="shared" si="19"/>
        <v>619.56700000000001</v>
      </c>
      <c r="O151">
        <f t="shared" si="22"/>
        <v>96.841826630533902</v>
      </c>
      <c r="Q151">
        <f t="shared" si="23"/>
        <v>-6.6540457948079279E-2</v>
      </c>
      <c r="R151">
        <f t="shared" si="24"/>
        <v>6.6540457948079279E-2</v>
      </c>
    </row>
    <row r="152" spans="1:18" x14ac:dyDescent="0.3">
      <c r="A152">
        <v>622.33000000000004</v>
      </c>
      <c r="B152">
        <v>593.24</v>
      </c>
      <c r="C152">
        <f t="shared" si="17"/>
        <v>29.090000000000032</v>
      </c>
      <c r="D152">
        <f t="shared" si="18"/>
        <v>29.090000000000032</v>
      </c>
      <c r="I152">
        <v>622.33000000000004</v>
      </c>
      <c r="J152">
        <f t="shared" si="20"/>
        <v>619.99299999999994</v>
      </c>
      <c r="K152">
        <f t="shared" si="21"/>
        <v>96.775286172585822</v>
      </c>
      <c r="M152">
        <v>593.24</v>
      </c>
      <c r="N152">
        <f t="shared" si="19"/>
        <v>617.78</v>
      </c>
      <c r="O152">
        <f t="shared" si="22"/>
        <v>97.121952798730945</v>
      </c>
      <c r="Q152">
        <f t="shared" si="23"/>
        <v>-0.34666662614512234</v>
      </c>
      <c r="R152">
        <f t="shared" si="24"/>
        <v>0.34666662614512234</v>
      </c>
    </row>
    <row r="153" spans="1:18" x14ac:dyDescent="0.3">
      <c r="A153">
        <v>598.99</v>
      </c>
      <c r="B153">
        <v>622.22</v>
      </c>
      <c r="C153">
        <f t="shared" si="17"/>
        <v>-23.230000000000018</v>
      </c>
      <c r="D153">
        <f t="shared" si="18"/>
        <v>23.230000000000018</v>
      </c>
      <c r="I153">
        <v>598.99</v>
      </c>
      <c r="J153">
        <f t="shared" si="20"/>
        <v>617.65899999999988</v>
      </c>
      <c r="K153">
        <f t="shared" si="21"/>
        <v>97.140979083928201</v>
      </c>
      <c r="M153">
        <v>622.22</v>
      </c>
      <c r="N153">
        <f t="shared" si="19"/>
        <v>615.55799999999999</v>
      </c>
      <c r="O153">
        <f t="shared" si="22"/>
        <v>97.472537112668505</v>
      </c>
      <c r="Q153">
        <f t="shared" si="23"/>
        <v>-0.33155802874030371</v>
      </c>
      <c r="R153">
        <f t="shared" si="24"/>
        <v>0.33155802874030371</v>
      </c>
    </row>
    <row r="154" spans="1:18" x14ac:dyDescent="0.3">
      <c r="A154">
        <v>614.54999999999995</v>
      </c>
      <c r="B154">
        <v>610.63</v>
      </c>
      <c r="C154">
        <f t="shared" si="17"/>
        <v>3.9199999999999591</v>
      </c>
      <c r="D154">
        <f t="shared" si="18"/>
        <v>3.9199999999999591</v>
      </c>
      <c r="I154">
        <v>614.54999999999995</v>
      </c>
      <c r="J154">
        <f t="shared" si="20"/>
        <v>615.32599999999991</v>
      </c>
      <c r="K154">
        <f t="shared" si="21"/>
        <v>97.509287759659117</v>
      </c>
      <c r="M154">
        <v>610.63</v>
      </c>
      <c r="N154">
        <f t="shared" si="19"/>
        <v>613.04599999999994</v>
      </c>
      <c r="O154">
        <f t="shared" si="22"/>
        <v>97.8719378317451</v>
      </c>
      <c r="Q154">
        <f t="shared" si="23"/>
        <v>-0.36265007208598377</v>
      </c>
      <c r="R154">
        <f t="shared" si="24"/>
        <v>0.36265007208598377</v>
      </c>
    </row>
    <row r="155" spans="1:18" x14ac:dyDescent="0.3">
      <c r="A155">
        <v>606.77</v>
      </c>
      <c r="B155">
        <v>633.82000000000005</v>
      </c>
      <c r="C155">
        <f t="shared" si="17"/>
        <v>-27.050000000000068</v>
      </c>
      <c r="D155">
        <f t="shared" si="18"/>
        <v>27.050000000000068</v>
      </c>
      <c r="I155">
        <v>606.77</v>
      </c>
      <c r="J155">
        <f t="shared" si="20"/>
        <v>612.21499999999992</v>
      </c>
      <c r="K155">
        <f t="shared" si="21"/>
        <v>98.004785900378153</v>
      </c>
      <c r="M155">
        <v>633.82000000000005</v>
      </c>
      <c r="N155">
        <f t="shared" si="19"/>
        <v>613.33600000000001</v>
      </c>
      <c r="O155">
        <f t="shared" si="22"/>
        <v>97.825661627558134</v>
      </c>
      <c r="Q155">
        <f t="shared" si="23"/>
        <v>0.17912427282001886</v>
      </c>
      <c r="R155">
        <f t="shared" si="24"/>
        <v>0.17912427282001886</v>
      </c>
    </row>
    <row r="156" spans="1:18" x14ac:dyDescent="0.3">
      <c r="A156">
        <v>637.88</v>
      </c>
      <c r="B156">
        <v>622.22</v>
      </c>
      <c r="C156">
        <f t="shared" si="17"/>
        <v>15.659999999999968</v>
      </c>
      <c r="D156">
        <f t="shared" si="18"/>
        <v>15.659999999999968</v>
      </c>
      <c r="I156">
        <v>637.88</v>
      </c>
      <c r="J156">
        <f t="shared" si="20"/>
        <v>613.43599999999992</v>
      </c>
      <c r="K156">
        <f t="shared" si="21"/>
        <v>97.809714460840269</v>
      </c>
      <c r="M156">
        <v>622.22</v>
      </c>
      <c r="N156">
        <f t="shared" si="19"/>
        <v>613.33600000000001</v>
      </c>
      <c r="O156">
        <f t="shared" si="22"/>
        <v>97.825661627558134</v>
      </c>
      <c r="Q156">
        <f t="shared" si="23"/>
        <v>-1.5947166717865002E-2</v>
      </c>
      <c r="R156">
        <f t="shared" si="24"/>
        <v>1.5947166717865002E-2</v>
      </c>
    </row>
    <row r="157" spans="1:18" x14ac:dyDescent="0.3">
      <c r="A157">
        <v>637.88</v>
      </c>
      <c r="B157">
        <v>657</v>
      </c>
      <c r="C157">
        <f t="shared" si="17"/>
        <v>-19.120000000000005</v>
      </c>
      <c r="D157">
        <f t="shared" si="18"/>
        <v>19.120000000000005</v>
      </c>
      <c r="I157">
        <v>637.88</v>
      </c>
      <c r="J157">
        <f t="shared" si="20"/>
        <v>613.7700000000001</v>
      </c>
      <c r="K157">
        <f t="shared" si="21"/>
        <v>97.756488586929947</v>
      </c>
      <c r="M157">
        <v>657</v>
      </c>
      <c r="N157">
        <f t="shared" si="19"/>
        <v>617.39300000000003</v>
      </c>
      <c r="O157">
        <f t="shared" si="22"/>
        <v>97.182831680955232</v>
      </c>
      <c r="Q157">
        <f t="shared" si="23"/>
        <v>0.57365690597471541</v>
      </c>
      <c r="R157">
        <f t="shared" si="24"/>
        <v>0.57365690597471541</v>
      </c>
    </row>
    <row r="158" spans="1:18" x14ac:dyDescent="0.3">
      <c r="A158">
        <v>637.88</v>
      </c>
      <c r="B158">
        <v>608.70000000000005</v>
      </c>
      <c r="C158">
        <f t="shared" si="17"/>
        <v>29.17999999999995</v>
      </c>
      <c r="D158">
        <f t="shared" si="18"/>
        <v>29.17999999999995</v>
      </c>
      <c r="I158">
        <v>637.88</v>
      </c>
      <c r="J158">
        <f t="shared" si="20"/>
        <v>617.65900000000011</v>
      </c>
      <c r="K158">
        <f t="shared" si="21"/>
        <v>97.140979083928173</v>
      </c>
      <c r="M158">
        <v>608.70000000000005</v>
      </c>
      <c r="N158">
        <f t="shared" si="19"/>
        <v>617.39300000000003</v>
      </c>
      <c r="O158">
        <f t="shared" si="22"/>
        <v>97.182831680955232</v>
      </c>
      <c r="Q158">
        <f t="shared" si="23"/>
        <v>-4.1852597027059346E-2</v>
      </c>
      <c r="R158">
        <f t="shared" si="24"/>
        <v>4.1852597027059346E-2</v>
      </c>
    </row>
    <row r="159" spans="1:18" x14ac:dyDescent="0.3">
      <c r="A159">
        <v>622.33000000000004</v>
      </c>
      <c r="B159">
        <v>630.42999999999995</v>
      </c>
      <c r="C159">
        <f t="shared" si="17"/>
        <v>-8.0999999999999091</v>
      </c>
      <c r="D159">
        <f t="shared" si="18"/>
        <v>8.0999999999999091</v>
      </c>
      <c r="I159">
        <v>622.33000000000004</v>
      </c>
      <c r="J159">
        <f t="shared" si="20"/>
        <v>619.99300000000005</v>
      </c>
      <c r="K159">
        <f t="shared" si="21"/>
        <v>96.775286172585808</v>
      </c>
      <c r="M159">
        <v>630.42999999999995</v>
      </c>
      <c r="N159">
        <f t="shared" si="19"/>
        <v>619.56600000000003</v>
      </c>
      <c r="O159">
        <f t="shared" si="22"/>
        <v>96.841982936442605</v>
      </c>
      <c r="Q159">
        <f t="shared" si="23"/>
        <v>-6.6696763856796792E-2</v>
      </c>
      <c r="R159">
        <f t="shared" si="24"/>
        <v>6.6696763856796792E-2</v>
      </c>
    </row>
    <row r="160" spans="1:18" x14ac:dyDescent="0.3">
      <c r="A160">
        <v>637.88</v>
      </c>
      <c r="B160">
        <v>630.42999999999995</v>
      </c>
      <c r="C160">
        <f t="shared" si="17"/>
        <v>7.4500000000000455</v>
      </c>
      <c r="D160">
        <f t="shared" si="18"/>
        <v>7.4500000000000455</v>
      </c>
      <c r="I160">
        <v>637.88</v>
      </c>
      <c r="J160">
        <f t="shared" si="20"/>
        <v>623.88199999999995</v>
      </c>
      <c r="K160">
        <f t="shared" si="21"/>
        <v>96.17203253179288</v>
      </c>
      <c r="M160">
        <v>630.42999999999995</v>
      </c>
      <c r="N160">
        <f t="shared" si="19"/>
        <v>621.73900000000003</v>
      </c>
      <c r="O160">
        <f t="shared" si="22"/>
        <v>96.503516748989526</v>
      </c>
      <c r="Q160">
        <f t="shared" si="23"/>
        <v>-0.33148421719664611</v>
      </c>
      <c r="R160">
        <f t="shared" si="24"/>
        <v>0.33148421719664611</v>
      </c>
    </row>
    <row r="161" spans="1:18" x14ac:dyDescent="0.3">
      <c r="A161">
        <v>598.99</v>
      </c>
      <c r="B161">
        <v>608.70000000000005</v>
      </c>
      <c r="C161">
        <f t="shared" si="17"/>
        <v>-9.7100000000000364</v>
      </c>
      <c r="D161">
        <f t="shared" si="18"/>
        <v>9.7100000000000364</v>
      </c>
      <c r="I161">
        <v>598.99</v>
      </c>
      <c r="J161">
        <f t="shared" si="20"/>
        <v>621.548</v>
      </c>
      <c r="K161">
        <f t="shared" si="21"/>
        <v>96.533172015676982</v>
      </c>
      <c r="M161">
        <v>608.70000000000005</v>
      </c>
      <c r="N161">
        <f t="shared" si="19"/>
        <v>621.73900000000003</v>
      </c>
      <c r="O161">
        <f t="shared" si="22"/>
        <v>96.503516748989526</v>
      </c>
      <c r="Q161">
        <f t="shared" si="23"/>
        <v>2.9655266687456106E-2</v>
      </c>
      <c r="R161">
        <f t="shared" si="24"/>
        <v>2.9655266687456106E-2</v>
      </c>
    </row>
    <row r="162" spans="1:18" x14ac:dyDescent="0.3">
      <c r="A162">
        <v>637.88</v>
      </c>
      <c r="B162">
        <v>620.29</v>
      </c>
      <c r="C162">
        <f t="shared" si="17"/>
        <v>17.590000000000032</v>
      </c>
      <c r="D162">
        <f t="shared" si="18"/>
        <v>17.590000000000032</v>
      </c>
      <c r="I162">
        <v>637.88</v>
      </c>
      <c r="J162">
        <f t="shared" si="20"/>
        <v>623.10300000000007</v>
      </c>
      <c r="K162">
        <f t="shared" si="21"/>
        <v>96.292266286633179</v>
      </c>
      <c r="M162">
        <v>620.29</v>
      </c>
      <c r="N162">
        <f t="shared" si="19"/>
        <v>624.44400000000007</v>
      </c>
      <c r="O162">
        <f t="shared" si="22"/>
        <v>96.085477640909346</v>
      </c>
      <c r="Q162">
        <f t="shared" si="23"/>
        <v>0.20678864572383304</v>
      </c>
      <c r="R162">
        <f t="shared" si="24"/>
        <v>0.20678864572383304</v>
      </c>
    </row>
    <row r="163" spans="1:18" x14ac:dyDescent="0.3">
      <c r="A163">
        <v>622.33000000000004</v>
      </c>
      <c r="B163">
        <v>640.58000000000004</v>
      </c>
      <c r="C163">
        <f t="shared" si="17"/>
        <v>-18.25</v>
      </c>
      <c r="D163">
        <f t="shared" si="18"/>
        <v>18.25</v>
      </c>
      <c r="I163">
        <v>622.33000000000004</v>
      </c>
      <c r="J163">
        <f t="shared" si="20"/>
        <v>625.43700000000001</v>
      </c>
      <c r="K163">
        <f t="shared" si="21"/>
        <v>95.932923699749139</v>
      </c>
      <c r="M163">
        <v>640.58000000000004</v>
      </c>
      <c r="N163">
        <f t="shared" si="19"/>
        <v>626.28</v>
      </c>
      <c r="O163">
        <f t="shared" si="22"/>
        <v>95.803793830235676</v>
      </c>
      <c r="Q163">
        <f t="shared" si="23"/>
        <v>0.12912986951346284</v>
      </c>
      <c r="R163">
        <f t="shared" si="24"/>
        <v>0.12912986951346284</v>
      </c>
    </row>
    <row r="164" spans="1:18" x14ac:dyDescent="0.3">
      <c r="A164">
        <v>637.88</v>
      </c>
      <c r="B164">
        <v>630.42999999999995</v>
      </c>
      <c r="C164">
        <f t="shared" si="17"/>
        <v>7.4500000000000455</v>
      </c>
      <c r="D164">
        <f t="shared" si="18"/>
        <v>7.4500000000000455</v>
      </c>
      <c r="I164">
        <v>637.88</v>
      </c>
      <c r="J164">
        <f t="shared" si="20"/>
        <v>627.7700000000001</v>
      </c>
      <c r="K164">
        <f t="shared" si="21"/>
        <v>95.57640537139396</v>
      </c>
      <c r="M164">
        <v>630.42999999999995</v>
      </c>
      <c r="N164">
        <f t="shared" si="19"/>
        <v>628.26</v>
      </c>
      <c r="O164">
        <f t="shared" si="22"/>
        <v>95.501862286314591</v>
      </c>
      <c r="Q164">
        <f t="shared" si="23"/>
        <v>7.4543085079369575E-2</v>
      </c>
      <c r="R164">
        <f t="shared" si="24"/>
        <v>7.4543085079369575E-2</v>
      </c>
    </row>
    <row r="165" spans="1:18" x14ac:dyDescent="0.3">
      <c r="A165">
        <v>645.66</v>
      </c>
      <c r="B165">
        <v>662.32</v>
      </c>
      <c r="C165">
        <f t="shared" si="17"/>
        <v>-16.660000000000082</v>
      </c>
      <c r="D165">
        <f t="shared" si="18"/>
        <v>16.660000000000082</v>
      </c>
      <c r="I165">
        <v>645.66</v>
      </c>
      <c r="J165">
        <f t="shared" si="20"/>
        <v>631.65899999999999</v>
      </c>
      <c r="K165">
        <f t="shared" si="21"/>
        <v>94.987960276035011</v>
      </c>
      <c r="M165">
        <v>662.32</v>
      </c>
      <c r="N165">
        <f t="shared" si="19"/>
        <v>631.1099999999999</v>
      </c>
      <c r="O165">
        <f t="shared" si="22"/>
        <v>95.070589913010423</v>
      </c>
      <c r="Q165">
        <f t="shared" si="23"/>
        <v>-8.2629636975411813E-2</v>
      </c>
      <c r="R165">
        <f t="shared" si="24"/>
        <v>8.2629636975411813E-2</v>
      </c>
    </row>
    <row r="166" spans="1:18" x14ac:dyDescent="0.3">
      <c r="A166">
        <v>637.88</v>
      </c>
      <c r="B166">
        <v>642.03</v>
      </c>
      <c r="C166">
        <f t="shared" si="17"/>
        <v>-4.1499999999999773</v>
      </c>
      <c r="D166">
        <f t="shared" si="18"/>
        <v>4.1499999999999773</v>
      </c>
      <c r="I166">
        <v>637.88</v>
      </c>
      <c r="J166">
        <f t="shared" si="20"/>
        <v>631.65899999999999</v>
      </c>
      <c r="K166">
        <f t="shared" si="21"/>
        <v>94.987960276035011</v>
      </c>
      <c r="M166">
        <v>642.03</v>
      </c>
      <c r="N166">
        <f t="shared" si="19"/>
        <v>633.09100000000001</v>
      </c>
      <c r="O166">
        <f t="shared" si="22"/>
        <v>94.773105288181313</v>
      </c>
      <c r="Q166">
        <f t="shared" si="23"/>
        <v>0.21485498785369828</v>
      </c>
      <c r="R166">
        <f t="shared" si="24"/>
        <v>0.21485498785369828</v>
      </c>
    </row>
    <row r="167" spans="1:18" x14ac:dyDescent="0.3">
      <c r="A167">
        <v>637.88</v>
      </c>
      <c r="B167">
        <v>630.42999999999995</v>
      </c>
      <c r="C167">
        <f t="shared" si="17"/>
        <v>7.4500000000000455</v>
      </c>
      <c r="D167">
        <f t="shared" si="18"/>
        <v>7.4500000000000455</v>
      </c>
      <c r="I167">
        <v>637.88</v>
      </c>
      <c r="J167">
        <f t="shared" si="20"/>
        <v>631.65899999999999</v>
      </c>
      <c r="K167">
        <f t="shared" si="21"/>
        <v>94.987960276035011</v>
      </c>
      <c r="M167">
        <v>630.42999999999995</v>
      </c>
      <c r="N167">
        <f t="shared" si="19"/>
        <v>630.43399999999997</v>
      </c>
      <c r="O167">
        <f t="shared" si="22"/>
        <v>95.172531938315515</v>
      </c>
      <c r="Q167">
        <f t="shared" si="23"/>
        <v>-0.18457166228050426</v>
      </c>
      <c r="R167">
        <f t="shared" si="24"/>
        <v>0.18457166228050426</v>
      </c>
    </row>
    <row r="168" spans="1:18" x14ac:dyDescent="0.3">
      <c r="A168">
        <v>637.88</v>
      </c>
      <c r="B168">
        <v>630.42999999999995</v>
      </c>
      <c r="C168">
        <f t="shared" si="17"/>
        <v>7.4500000000000455</v>
      </c>
      <c r="D168">
        <f t="shared" si="18"/>
        <v>7.4500000000000455</v>
      </c>
      <c r="I168">
        <v>637.88</v>
      </c>
      <c r="J168">
        <f t="shared" si="20"/>
        <v>631.65899999999999</v>
      </c>
      <c r="K168">
        <f t="shared" si="21"/>
        <v>94.987960276035011</v>
      </c>
      <c r="M168">
        <v>630.42999999999995</v>
      </c>
      <c r="N168">
        <f t="shared" si="19"/>
        <v>632.60699999999997</v>
      </c>
      <c r="O168">
        <f t="shared" si="22"/>
        <v>94.845615050102197</v>
      </c>
      <c r="Q168">
        <f t="shared" si="23"/>
        <v>0.1423452259328144</v>
      </c>
      <c r="R168">
        <f t="shared" si="24"/>
        <v>0.1423452259328144</v>
      </c>
    </row>
    <row r="169" spans="1:18" x14ac:dyDescent="0.3">
      <c r="A169">
        <v>637.88</v>
      </c>
      <c r="B169">
        <v>630.42999999999995</v>
      </c>
      <c r="C169">
        <f t="shared" si="17"/>
        <v>7.4500000000000455</v>
      </c>
      <c r="D169">
        <f t="shared" si="18"/>
        <v>7.4500000000000455</v>
      </c>
      <c r="I169">
        <v>637.88</v>
      </c>
      <c r="J169">
        <f t="shared" si="20"/>
        <v>633.21400000000006</v>
      </c>
      <c r="K169">
        <f t="shared" si="21"/>
        <v>94.754695884803553</v>
      </c>
      <c r="M169">
        <v>630.42999999999995</v>
      </c>
      <c r="N169">
        <f t="shared" si="19"/>
        <v>632.60700000000008</v>
      </c>
      <c r="O169">
        <f t="shared" si="22"/>
        <v>94.845615050102182</v>
      </c>
      <c r="Q169">
        <f t="shared" si="23"/>
        <v>-9.0919165298629423E-2</v>
      </c>
      <c r="R169">
        <f t="shared" si="24"/>
        <v>9.0919165298629423E-2</v>
      </c>
    </row>
    <row r="170" spans="1:18" x14ac:dyDescent="0.3">
      <c r="A170">
        <v>645.66</v>
      </c>
      <c r="B170">
        <v>652.16999999999996</v>
      </c>
      <c r="C170">
        <f t="shared" si="17"/>
        <v>-6.5099999999999909</v>
      </c>
      <c r="D170">
        <f t="shared" si="18"/>
        <v>6.5099999999999909</v>
      </c>
      <c r="I170">
        <v>645.66</v>
      </c>
      <c r="J170">
        <f t="shared" si="20"/>
        <v>633.99199999999996</v>
      </c>
      <c r="K170">
        <f t="shared" si="21"/>
        <v>94.638418150386755</v>
      </c>
      <c r="M170">
        <v>652.16999999999996</v>
      </c>
      <c r="N170">
        <f t="shared" si="19"/>
        <v>634.78100000000018</v>
      </c>
      <c r="O170">
        <f t="shared" si="22"/>
        <v>94.520787484187437</v>
      </c>
      <c r="Q170">
        <f t="shared" si="23"/>
        <v>0.11763066619931806</v>
      </c>
      <c r="R170">
        <f t="shared" si="24"/>
        <v>0.11763066619931806</v>
      </c>
    </row>
    <row r="171" spans="1:18" x14ac:dyDescent="0.3">
      <c r="A171">
        <v>622.33000000000004</v>
      </c>
      <c r="B171">
        <v>636.71</v>
      </c>
      <c r="C171">
        <f t="shared" si="17"/>
        <v>-14.379999999999995</v>
      </c>
      <c r="D171">
        <f t="shared" si="18"/>
        <v>14.379999999999995</v>
      </c>
      <c r="I171">
        <v>622.33000000000004</v>
      </c>
      <c r="J171">
        <f t="shared" si="20"/>
        <v>636.32600000000002</v>
      </c>
      <c r="K171">
        <f t="shared" si="21"/>
        <v>94.291290942064279</v>
      </c>
      <c r="M171">
        <v>636.71</v>
      </c>
      <c r="N171">
        <f t="shared" si="19"/>
        <v>637.58199999999999</v>
      </c>
      <c r="O171">
        <f t="shared" si="22"/>
        <v>94.105542502768273</v>
      </c>
      <c r="Q171">
        <f t="shared" si="23"/>
        <v>0.18574843929600604</v>
      </c>
      <c r="R171">
        <f t="shared" si="24"/>
        <v>0.18574843929600604</v>
      </c>
    </row>
    <row r="172" spans="1:18" x14ac:dyDescent="0.3">
      <c r="A172">
        <v>614.54999999999995</v>
      </c>
      <c r="B172">
        <v>600</v>
      </c>
      <c r="C172">
        <f t="shared" si="17"/>
        <v>14.549999999999955</v>
      </c>
      <c r="D172">
        <f t="shared" si="18"/>
        <v>14.549999999999955</v>
      </c>
      <c r="I172">
        <v>614.54999999999995</v>
      </c>
      <c r="J172">
        <f t="shared" si="20"/>
        <v>633.99300000000005</v>
      </c>
      <c r="K172">
        <f t="shared" si="21"/>
        <v>94.638268876785702</v>
      </c>
      <c r="M172">
        <v>600</v>
      </c>
      <c r="N172">
        <f t="shared" si="19"/>
        <v>635.553</v>
      </c>
      <c r="O172">
        <f t="shared" si="22"/>
        <v>94.405974010035351</v>
      </c>
      <c r="Q172">
        <f t="shared" si="23"/>
        <v>0.23229486675035105</v>
      </c>
      <c r="R172">
        <f t="shared" si="24"/>
        <v>0.23229486675035105</v>
      </c>
    </row>
    <row r="173" spans="1:18" x14ac:dyDescent="0.3">
      <c r="A173">
        <v>622.33000000000004</v>
      </c>
      <c r="B173">
        <v>611.11</v>
      </c>
      <c r="C173">
        <f t="shared" si="17"/>
        <v>11.220000000000027</v>
      </c>
      <c r="D173">
        <f t="shared" si="18"/>
        <v>11.220000000000027</v>
      </c>
      <c r="I173">
        <v>622.33000000000004</v>
      </c>
      <c r="J173">
        <f t="shared" si="20"/>
        <v>633.99300000000005</v>
      </c>
      <c r="K173">
        <f t="shared" si="21"/>
        <v>94.638268876785702</v>
      </c>
      <c r="M173">
        <v>611.11</v>
      </c>
      <c r="N173">
        <f t="shared" si="19"/>
        <v>632.60599999999999</v>
      </c>
      <c r="O173">
        <f t="shared" si="22"/>
        <v>94.845764978517437</v>
      </c>
      <c r="Q173">
        <f t="shared" si="23"/>
        <v>-0.20749610173173494</v>
      </c>
      <c r="R173">
        <f t="shared" si="24"/>
        <v>0.20749610173173494</v>
      </c>
    </row>
    <row r="174" spans="1:18" x14ac:dyDescent="0.3">
      <c r="A174">
        <v>575.65</v>
      </c>
      <c r="B174">
        <v>586.96</v>
      </c>
      <c r="C174">
        <f t="shared" si="17"/>
        <v>-11.310000000000059</v>
      </c>
      <c r="D174">
        <f t="shared" si="18"/>
        <v>11.310000000000059</v>
      </c>
      <c r="I174">
        <v>575.65</v>
      </c>
      <c r="J174">
        <f t="shared" si="20"/>
        <v>627.77</v>
      </c>
      <c r="K174">
        <f t="shared" si="21"/>
        <v>95.576405371393989</v>
      </c>
      <c r="M174">
        <v>586.96</v>
      </c>
      <c r="N174">
        <f t="shared" si="19"/>
        <v>628.2589999999999</v>
      </c>
      <c r="O174">
        <f t="shared" si="22"/>
        <v>95.502014296651552</v>
      </c>
      <c r="Q174">
        <f t="shared" si="23"/>
        <v>7.4391074742436558E-2</v>
      </c>
      <c r="R174">
        <f t="shared" si="24"/>
        <v>7.4391074742436558E-2</v>
      </c>
    </row>
    <row r="175" spans="1:18" x14ac:dyDescent="0.3">
      <c r="A175">
        <v>598.99</v>
      </c>
      <c r="B175">
        <v>608.70000000000005</v>
      </c>
      <c r="C175">
        <f t="shared" si="17"/>
        <v>-9.7100000000000364</v>
      </c>
      <c r="D175">
        <f t="shared" si="18"/>
        <v>9.7100000000000364</v>
      </c>
      <c r="I175">
        <v>598.99</v>
      </c>
      <c r="J175">
        <f t="shared" si="20"/>
        <v>623.10299999999984</v>
      </c>
      <c r="K175">
        <f t="shared" si="21"/>
        <v>96.292266286633208</v>
      </c>
      <c r="M175">
        <v>608.70000000000005</v>
      </c>
      <c r="N175">
        <f t="shared" si="19"/>
        <v>622.89699999999993</v>
      </c>
      <c r="O175">
        <f t="shared" si="22"/>
        <v>96.324111369937583</v>
      </c>
      <c r="Q175">
        <f t="shared" si="23"/>
        <v>-3.1845083304375521E-2</v>
      </c>
      <c r="R175">
        <f t="shared" si="24"/>
        <v>3.1845083304375521E-2</v>
      </c>
    </row>
    <row r="176" spans="1:18" x14ac:dyDescent="0.3">
      <c r="A176">
        <v>606.77</v>
      </c>
      <c r="B176">
        <v>593.24</v>
      </c>
      <c r="C176">
        <f t="shared" si="17"/>
        <v>13.529999999999973</v>
      </c>
      <c r="D176">
        <f t="shared" si="18"/>
        <v>13.529999999999973</v>
      </c>
      <c r="I176">
        <v>606.77</v>
      </c>
      <c r="J176">
        <f t="shared" si="20"/>
        <v>619.99199999999985</v>
      </c>
      <c r="K176">
        <f t="shared" si="21"/>
        <v>96.775442263771168</v>
      </c>
      <c r="M176">
        <v>593.24</v>
      </c>
      <c r="N176">
        <f t="shared" si="19"/>
        <v>618.01799999999992</v>
      </c>
      <c r="O176">
        <f t="shared" si="22"/>
        <v>97.084550935409666</v>
      </c>
      <c r="Q176">
        <f t="shared" si="23"/>
        <v>-0.30910867163849787</v>
      </c>
      <c r="R176">
        <f t="shared" si="24"/>
        <v>0.30910867163849787</v>
      </c>
    </row>
    <row r="177" spans="1:18" x14ac:dyDescent="0.3">
      <c r="A177">
        <v>598.99</v>
      </c>
      <c r="B177">
        <v>622.22</v>
      </c>
      <c r="C177">
        <f t="shared" si="17"/>
        <v>-23.230000000000018</v>
      </c>
      <c r="D177">
        <f t="shared" si="18"/>
        <v>23.230000000000018</v>
      </c>
      <c r="I177">
        <v>598.99</v>
      </c>
      <c r="J177">
        <f t="shared" si="20"/>
        <v>616.10299999999984</v>
      </c>
      <c r="K177">
        <f t="shared" si="21"/>
        <v>97.386313652100398</v>
      </c>
      <c r="M177">
        <v>622.22</v>
      </c>
      <c r="N177">
        <f t="shared" si="19"/>
        <v>617.19699999999989</v>
      </c>
      <c r="O177">
        <f t="shared" si="22"/>
        <v>97.21369352086937</v>
      </c>
      <c r="Q177">
        <f t="shared" si="23"/>
        <v>0.17262013123102804</v>
      </c>
      <c r="R177">
        <f t="shared" si="24"/>
        <v>0.17262013123102804</v>
      </c>
    </row>
    <row r="178" spans="1:18" x14ac:dyDescent="0.3">
      <c r="A178">
        <v>598.99</v>
      </c>
      <c r="B178">
        <v>588.89</v>
      </c>
      <c r="C178">
        <f t="shared" si="17"/>
        <v>10.100000000000023</v>
      </c>
      <c r="D178">
        <f t="shared" si="18"/>
        <v>10.100000000000023</v>
      </c>
      <c r="I178">
        <v>598.99</v>
      </c>
      <c r="J178">
        <f t="shared" si="20"/>
        <v>612.21399999999994</v>
      </c>
      <c r="K178">
        <f t="shared" si="21"/>
        <v>98.004945982940612</v>
      </c>
      <c r="M178">
        <v>588.89</v>
      </c>
      <c r="N178">
        <f t="shared" si="19"/>
        <v>613.04300000000001</v>
      </c>
      <c r="O178">
        <f t="shared" si="22"/>
        <v>97.872416779899609</v>
      </c>
      <c r="Q178">
        <f t="shared" si="23"/>
        <v>0.13252920304100257</v>
      </c>
      <c r="R178">
        <f t="shared" si="24"/>
        <v>0.13252920304100257</v>
      </c>
    </row>
    <row r="179" spans="1:18" x14ac:dyDescent="0.3">
      <c r="A179">
        <v>598.99</v>
      </c>
      <c r="B179">
        <v>588.89</v>
      </c>
      <c r="C179">
        <f t="shared" si="17"/>
        <v>10.100000000000023</v>
      </c>
      <c r="D179">
        <f t="shared" si="18"/>
        <v>10.100000000000023</v>
      </c>
      <c r="I179">
        <v>598.99</v>
      </c>
      <c r="J179">
        <f t="shared" si="20"/>
        <v>608.32500000000005</v>
      </c>
      <c r="K179">
        <f t="shared" si="21"/>
        <v>98.631488102576739</v>
      </c>
      <c r="M179">
        <v>588.89</v>
      </c>
      <c r="N179">
        <f t="shared" si="19"/>
        <v>608.88900000000012</v>
      </c>
      <c r="O179">
        <f t="shared" si="22"/>
        <v>98.540128003626251</v>
      </c>
      <c r="Q179">
        <f t="shared" si="23"/>
        <v>9.1360098950488577E-2</v>
      </c>
      <c r="R179">
        <f t="shared" si="24"/>
        <v>9.1360098950488577E-2</v>
      </c>
    </row>
    <row r="180" spans="1:18" x14ac:dyDescent="0.3">
      <c r="A180">
        <v>598.99</v>
      </c>
      <c r="B180">
        <v>600</v>
      </c>
      <c r="C180">
        <f t="shared" si="17"/>
        <v>-1.0099999999999909</v>
      </c>
      <c r="D180">
        <f t="shared" si="18"/>
        <v>1.0099999999999909</v>
      </c>
      <c r="I180">
        <v>598.99</v>
      </c>
      <c r="J180">
        <f t="shared" si="20"/>
        <v>603.65800000000002</v>
      </c>
      <c r="K180">
        <f t="shared" si="21"/>
        <v>99.394027744186275</v>
      </c>
      <c r="M180">
        <v>600</v>
      </c>
      <c r="N180">
        <f t="shared" si="19"/>
        <v>603.67200000000014</v>
      </c>
      <c r="O180">
        <f t="shared" si="22"/>
        <v>99.39172265733707</v>
      </c>
      <c r="Q180">
        <f t="shared" si="23"/>
        <v>2.3050868492049403E-3</v>
      </c>
      <c r="R180">
        <f t="shared" si="24"/>
        <v>2.3050868492049403E-3</v>
      </c>
    </row>
    <row r="181" spans="1:18" x14ac:dyDescent="0.3">
      <c r="A181">
        <v>598.99</v>
      </c>
      <c r="B181">
        <v>615.46</v>
      </c>
      <c r="C181">
        <f t="shared" si="17"/>
        <v>-16.470000000000027</v>
      </c>
      <c r="D181">
        <f t="shared" si="18"/>
        <v>16.470000000000027</v>
      </c>
      <c r="I181">
        <v>598.99</v>
      </c>
      <c r="J181">
        <f t="shared" si="20"/>
        <v>601.32399999999996</v>
      </c>
      <c r="K181">
        <f t="shared" si="21"/>
        <v>99.779819198967616</v>
      </c>
      <c r="M181">
        <v>615.46</v>
      </c>
      <c r="N181">
        <f t="shared" si="19"/>
        <v>601.54700000000014</v>
      </c>
      <c r="O181">
        <f t="shared" si="22"/>
        <v>99.742829737327241</v>
      </c>
      <c r="Q181">
        <f t="shared" si="23"/>
        <v>3.6989461640374088E-2</v>
      </c>
      <c r="R181">
        <f t="shared" si="24"/>
        <v>3.6989461640374088E-2</v>
      </c>
    </row>
    <row r="182" spans="1:18" x14ac:dyDescent="0.3">
      <c r="A182">
        <v>614.54999999999995</v>
      </c>
      <c r="B182">
        <v>630.42999999999995</v>
      </c>
      <c r="C182">
        <f t="shared" si="17"/>
        <v>-15.879999999999995</v>
      </c>
      <c r="D182">
        <f t="shared" si="18"/>
        <v>15.879999999999995</v>
      </c>
      <c r="I182">
        <v>614.54999999999995</v>
      </c>
      <c r="J182">
        <f t="shared" si="20"/>
        <v>601.32399999999984</v>
      </c>
      <c r="K182">
        <f t="shared" si="21"/>
        <v>99.779819198967644</v>
      </c>
      <c r="M182">
        <v>630.42999999999995</v>
      </c>
      <c r="N182">
        <f t="shared" si="19"/>
        <v>604.59</v>
      </c>
      <c r="O182">
        <f t="shared" si="22"/>
        <v>99.240807820175647</v>
      </c>
      <c r="Q182">
        <f t="shared" si="23"/>
        <v>0.53901137879199723</v>
      </c>
      <c r="R182">
        <f t="shared" si="24"/>
        <v>0.53901137879199723</v>
      </c>
    </row>
    <row r="183" spans="1:18" x14ac:dyDescent="0.3">
      <c r="A183">
        <v>622.33000000000004</v>
      </c>
      <c r="B183">
        <v>608.70000000000005</v>
      </c>
      <c r="C183">
        <f t="shared" si="17"/>
        <v>13.629999999999995</v>
      </c>
      <c r="D183">
        <f t="shared" si="18"/>
        <v>13.629999999999995</v>
      </c>
      <c r="I183">
        <v>622.33000000000004</v>
      </c>
      <c r="J183">
        <f t="shared" si="20"/>
        <v>601.32399999999984</v>
      </c>
      <c r="K183">
        <f t="shared" si="21"/>
        <v>99.779819198967644</v>
      </c>
      <c r="M183">
        <v>608.70000000000005</v>
      </c>
      <c r="N183">
        <f t="shared" si="19"/>
        <v>604.34899999999993</v>
      </c>
      <c r="O183">
        <f t="shared" si="22"/>
        <v>99.280382692781828</v>
      </c>
      <c r="Q183">
        <f t="shared" si="23"/>
        <v>0.49943650618581614</v>
      </c>
      <c r="R183">
        <f t="shared" si="24"/>
        <v>0.49943650618581614</v>
      </c>
    </row>
    <row r="184" spans="1:18" x14ac:dyDescent="0.3">
      <c r="A184">
        <v>622.33000000000004</v>
      </c>
      <c r="B184">
        <v>608.70000000000005</v>
      </c>
      <c r="C184">
        <f t="shared" si="17"/>
        <v>13.629999999999995</v>
      </c>
      <c r="D184">
        <f t="shared" si="18"/>
        <v>13.629999999999995</v>
      </c>
      <c r="I184">
        <v>622.33000000000004</v>
      </c>
      <c r="J184">
        <f t="shared" si="20"/>
        <v>605.99199999999996</v>
      </c>
      <c r="K184">
        <f t="shared" si="21"/>
        <v>99.01120806875339</v>
      </c>
      <c r="M184">
        <v>608.70000000000005</v>
      </c>
      <c r="N184">
        <f t="shared" si="19"/>
        <v>606.52299999999991</v>
      </c>
      <c r="O184">
        <f t="shared" si="22"/>
        <v>98.92452553324442</v>
      </c>
      <c r="Q184">
        <f t="shared" si="23"/>
        <v>8.6682535508970204E-2</v>
      </c>
      <c r="R184">
        <f t="shared" si="24"/>
        <v>8.6682535508970204E-2</v>
      </c>
    </row>
    <row r="185" spans="1:18" x14ac:dyDescent="0.3">
      <c r="A185">
        <v>622.33000000000004</v>
      </c>
      <c r="B185">
        <v>630.42999999999995</v>
      </c>
      <c r="C185">
        <f t="shared" si="17"/>
        <v>-8.0999999999999091</v>
      </c>
      <c r="D185">
        <f t="shared" si="18"/>
        <v>8.0999999999999091</v>
      </c>
      <c r="I185">
        <v>622.33000000000004</v>
      </c>
      <c r="J185">
        <f t="shared" si="20"/>
        <v>608.32599999999991</v>
      </c>
      <c r="K185">
        <f t="shared" si="21"/>
        <v>98.631325966669209</v>
      </c>
      <c r="M185">
        <v>630.42999999999995</v>
      </c>
      <c r="N185">
        <f t="shared" si="19"/>
        <v>608.69600000000003</v>
      </c>
      <c r="O185">
        <f t="shared" si="22"/>
        <v>98.571372244930146</v>
      </c>
      <c r="Q185">
        <f t="shared" si="23"/>
        <v>5.9953721739063326E-2</v>
      </c>
      <c r="R185">
        <f t="shared" si="24"/>
        <v>5.9953721739063326E-2</v>
      </c>
    </row>
    <row r="186" spans="1:18" x14ac:dyDescent="0.3">
      <c r="A186">
        <v>630.11</v>
      </c>
      <c r="B186">
        <v>617.39</v>
      </c>
      <c r="C186">
        <f t="shared" si="17"/>
        <v>12.720000000000027</v>
      </c>
      <c r="D186">
        <f t="shared" si="18"/>
        <v>12.720000000000027</v>
      </c>
      <c r="I186">
        <v>630.11</v>
      </c>
      <c r="J186">
        <f t="shared" si="20"/>
        <v>610.66</v>
      </c>
      <c r="K186">
        <f t="shared" si="21"/>
        <v>98.254347754888158</v>
      </c>
      <c r="M186">
        <v>617.39</v>
      </c>
      <c r="N186">
        <f t="shared" si="19"/>
        <v>611.1110000000001</v>
      </c>
      <c r="O186">
        <f t="shared" si="22"/>
        <v>98.181836033061074</v>
      </c>
      <c r="Q186">
        <f t="shared" si="23"/>
        <v>7.2511721827083875E-2</v>
      </c>
      <c r="R186">
        <f t="shared" si="24"/>
        <v>7.2511721827083875E-2</v>
      </c>
    </row>
    <row r="187" spans="1:18" x14ac:dyDescent="0.3">
      <c r="A187">
        <v>622.33000000000004</v>
      </c>
      <c r="B187">
        <v>621.74</v>
      </c>
      <c r="C187">
        <f t="shared" si="17"/>
        <v>0.59000000000003183</v>
      </c>
      <c r="D187">
        <f t="shared" si="18"/>
        <v>0.59000000000003183</v>
      </c>
      <c r="I187">
        <v>622.33000000000004</v>
      </c>
      <c r="J187">
        <f t="shared" si="20"/>
        <v>612.99399999999991</v>
      </c>
      <c r="K187">
        <f t="shared" si="21"/>
        <v>97.88024026336312</v>
      </c>
      <c r="M187">
        <v>621.74</v>
      </c>
      <c r="N187">
        <f t="shared" si="19"/>
        <v>611.06299999999999</v>
      </c>
      <c r="O187">
        <f t="shared" si="22"/>
        <v>98.189548377172244</v>
      </c>
      <c r="Q187">
        <f t="shared" si="23"/>
        <v>-0.3093081138091236</v>
      </c>
      <c r="R187">
        <f t="shared" si="24"/>
        <v>0.3093081138091236</v>
      </c>
    </row>
    <row r="188" spans="1:18" x14ac:dyDescent="0.3">
      <c r="A188">
        <v>637.88</v>
      </c>
      <c r="B188">
        <v>630.42999999999995</v>
      </c>
      <c r="C188">
        <f t="shared" si="17"/>
        <v>7.4500000000000455</v>
      </c>
      <c r="D188">
        <f t="shared" si="18"/>
        <v>7.4500000000000455</v>
      </c>
      <c r="I188">
        <v>637.88</v>
      </c>
      <c r="J188">
        <f t="shared" si="20"/>
        <v>616.88300000000004</v>
      </c>
      <c r="K188">
        <f t="shared" si="21"/>
        <v>97.263176323549189</v>
      </c>
      <c r="M188">
        <v>630.42999999999995</v>
      </c>
      <c r="N188">
        <f t="shared" si="19"/>
        <v>615.21699999999998</v>
      </c>
      <c r="O188">
        <f t="shared" si="22"/>
        <v>97.526563797814433</v>
      </c>
      <c r="Q188">
        <f t="shared" si="23"/>
        <v>-0.26338747426524378</v>
      </c>
      <c r="R188">
        <f t="shared" si="24"/>
        <v>0.26338747426524378</v>
      </c>
    </row>
    <row r="190" spans="1:18" x14ac:dyDescent="0.3">
      <c r="B190" t="s">
        <v>0</v>
      </c>
      <c r="C190">
        <f>AVERAGE(C2:C188)</f>
        <v>0.15762162162163004</v>
      </c>
      <c r="D190">
        <f>AVERAGE(D2:D188)</f>
        <v>12.75221621621623</v>
      </c>
      <c r="P190" t="s">
        <v>0</v>
      </c>
      <c r="Q190">
        <f>AVERAGE(Q11:Q188)</f>
        <v>0.49974445680778973</v>
      </c>
      <c r="R190">
        <f>AVERAGE(R11:R188)</f>
        <v>0.69800173565212142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6"/>
  <sheetViews>
    <sheetView workbookViewId="0">
      <selection sqref="A1:XFD1"/>
    </sheetView>
  </sheetViews>
  <sheetFormatPr defaultRowHeight="14.4" x14ac:dyDescent="0.3"/>
  <cols>
    <col min="1" max="2" width="13.33203125" customWidth="1"/>
    <col min="9" max="9" width="14" customWidth="1"/>
    <col min="13" max="13" width="14" customWidth="1"/>
  </cols>
  <sheetData>
    <row r="1" spans="1:36" s="5" customFormat="1" x14ac:dyDescent="0.3">
      <c r="A1" s="5" t="s">
        <v>2</v>
      </c>
      <c r="B1" s="5" t="s">
        <v>1</v>
      </c>
      <c r="C1" s="5" t="s">
        <v>3</v>
      </c>
      <c r="D1" s="5" t="s">
        <v>4</v>
      </c>
      <c r="H1" s="6"/>
      <c r="I1" s="5" t="s">
        <v>2</v>
      </c>
      <c r="J1" s="6" t="s">
        <v>0</v>
      </c>
      <c r="K1" s="6" t="s">
        <v>5</v>
      </c>
      <c r="L1" s="6"/>
      <c r="M1" s="5" t="s">
        <v>1</v>
      </c>
      <c r="N1" s="6" t="s">
        <v>0</v>
      </c>
      <c r="O1" s="6" t="s">
        <v>5</v>
      </c>
      <c r="P1" s="6"/>
      <c r="Q1" s="7" t="s">
        <v>3</v>
      </c>
      <c r="R1" s="7" t="s">
        <v>4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">
      <c r="A2">
        <v>661.22</v>
      </c>
      <c r="B2">
        <v>661.94</v>
      </c>
      <c r="C2">
        <f>A2-B2</f>
        <v>-0.72000000000002728</v>
      </c>
      <c r="D2">
        <f>ABS(C2)</f>
        <v>0.72000000000002728</v>
      </c>
      <c r="I2">
        <v>661.22</v>
      </c>
      <c r="M2">
        <v>661.94</v>
      </c>
    </row>
    <row r="3" spans="1:36" x14ac:dyDescent="0.3">
      <c r="A3">
        <v>598.99</v>
      </c>
      <c r="B3">
        <v>618.36</v>
      </c>
      <c r="C3">
        <f t="shared" ref="C3:C66" si="0">A3-B3</f>
        <v>-19.370000000000005</v>
      </c>
      <c r="D3">
        <f t="shared" ref="D3:D66" si="1">ABS(C3)</f>
        <v>19.370000000000005</v>
      </c>
      <c r="I3">
        <v>598.99</v>
      </c>
      <c r="M3">
        <v>618.36</v>
      </c>
    </row>
    <row r="4" spans="1:36" x14ac:dyDescent="0.3">
      <c r="A4">
        <v>622.33000000000004</v>
      </c>
      <c r="B4">
        <v>652.16999999999996</v>
      </c>
      <c r="C4">
        <f t="shared" si="0"/>
        <v>-29.839999999999918</v>
      </c>
      <c r="D4">
        <f t="shared" si="1"/>
        <v>29.839999999999918</v>
      </c>
      <c r="I4">
        <v>622.33000000000004</v>
      </c>
      <c r="M4">
        <v>652.16999999999996</v>
      </c>
    </row>
    <row r="5" spans="1:36" x14ac:dyDescent="0.3">
      <c r="A5">
        <v>661.22</v>
      </c>
      <c r="B5">
        <v>662.8</v>
      </c>
      <c r="C5">
        <f t="shared" si="0"/>
        <v>-1.5799999999999272</v>
      </c>
      <c r="D5">
        <f t="shared" si="1"/>
        <v>1.5799999999999272</v>
      </c>
      <c r="I5">
        <v>661.22</v>
      </c>
      <c r="M5">
        <v>662.8</v>
      </c>
    </row>
    <row r="6" spans="1:36" x14ac:dyDescent="0.3">
      <c r="A6">
        <v>700.12</v>
      </c>
      <c r="B6">
        <v>706.76</v>
      </c>
      <c r="C6">
        <f t="shared" si="0"/>
        <v>-6.6399999999999864</v>
      </c>
      <c r="D6">
        <f t="shared" si="1"/>
        <v>6.6399999999999864</v>
      </c>
      <c r="I6">
        <v>700.12</v>
      </c>
      <c r="M6">
        <v>706.76</v>
      </c>
    </row>
    <row r="7" spans="1:36" x14ac:dyDescent="0.3">
      <c r="A7">
        <v>661.22</v>
      </c>
      <c r="B7">
        <v>652.16999999999996</v>
      </c>
      <c r="C7">
        <f t="shared" si="0"/>
        <v>9.0500000000000682</v>
      </c>
      <c r="D7">
        <f t="shared" si="1"/>
        <v>9.0500000000000682</v>
      </c>
      <c r="I7">
        <v>661.22</v>
      </c>
      <c r="M7">
        <v>652.16999999999996</v>
      </c>
    </row>
    <row r="8" spans="1:36" x14ac:dyDescent="0.3">
      <c r="A8">
        <v>707.9</v>
      </c>
      <c r="B8">
        <v>695.65</v>
      </c>
      <c r="C8">
        <f t="shared" si="0"/>
        <v>12.25</v>
      </c>
      <c r="D8">
        <f t="shared" si="1"/>
        <v>12.25</v>
      </c>
      <c r="I8">
        <v>707.9</v>
      </c>
      <c r="M8">
        <v>695.65</v>
      </c>
    </row>
    <row r="9" spans="1:36" x14ac:dyDescent="0.3">
      <c r="A9">
        <v>715.67</v>
      </c>
      <c r="B9">
        <v>717.39</v>
      </c>
      <c r="C9">
        <f t="shared" si="0"/>
        <v>-1.7200000000000273</v>
      </c>
      <c r="D9">
        <f t="shared" si="1"/>
        <v>1.7200000000000273</v>
      </c>
      <c r="I9">
        <v>715.67</v>
      </c>
      <c r="M9">
        <v>717.39</v>
      </c>
    </row>
    <row r="10" spans="1:36" x14ac:dyDescent="0.3">
      <c r="A10">
        <v>723.45</v>
      </c>
      <c r="B10">
        <v>717.39</v>
      </c>
      <c r="C10">
        <f t="shared" si="0"/>
        <v>6.0600000000000591</v>
      </c>
      <c r="D10">
        <f t="shared" si="1"/>
        <v>6.0600000000000591</v>
      </c>
      <c r="I10">
        <v>723.45</v>
      </c>
      <c r="M10">
        <v>717.39</v>
      </c>
    </row>
    <row r="11" spans="1:36" x14ac:dyDescent="0.3">
      <c r="A11">
        <v>739.01</v>
      </c>
      <c r="B11">
        <v>755.07</v>
      </c>
      <c r="C11">
        <f t="shared" si="0"/>
        <v>-16.060000000000059</v>
      </c>
      <c r="D11">
        <f t="shared" si="1"/>
        <v>16.060000000000059</v>
      </c>
      <c r="I11">
        <v>739.01</v>
      </c>
      <c r="J11">
        <f>AVERAGE(I2:I11)</f>
        <v>679.11300000000006</v>
      </c>
      <c r="K11">
        <f>60000/J11</f>
        <v>88.350539600920612</v>
      </c>
      <c r="M11">
        <v>755.07</v>
      </c>
      <c r="N11">
        <f>AVERAGE(M2:M11)</f>
        <v>683.97</v>
      </c>
      <c r="O11">
        <f>60000/N11</f>
        <v>87.723145752006658</v>
      </c>
      <c r="Q11">
        <f>K11-O11</f>
        <v>0.62739384891395389</v>
      </c>
      <c r="R11">
        <f>ABS(Q11)</f>
        <v>0.62739384891395389</v>
      </c>
    </row>
    <row r="12" spans="1:36" x14ac:dyDescent="0.3">
      <c r="A12">
        <v>739.01</v>
      </c>
      <c r="B12">
        <v>766.67</v>
      </c>
      <c r="C12">
        <f t="shared" si="0"/>
        <v>-27.659999999999968</v>
      </c>
      <c r="D12">
        <f t="shared" si="1"/>
        <v>27.659999999999968</v>
      </c>
      <c r="I12">
        <v>739.01</v>
      </c>
      <c r="J12">
        <f t="shared" ref="J12:J75" si="2">AVERAGE(I3:I12)</f>
        <v>686.89200000000005</v>
      </c>
      <c r="K12">
        <f t="shared" ref="K12:K75" si="3">60000/J12</f>
        <v>87.349976415506362</v>
      </c>
      <c r="M12">
        <v>766.67</v>
      </c>
      <c r="N12">
        <f t="shared" ref="N12:N75" si="4">AVERAGE(M3:M12)</f>
        <v>694.44299999999998</v>
      </c>
      <c r="O12">
        <f t="shared" ref="O12:O75" si="5">60000/N12</f>
        <v>86.400179712373799</v>
      </c>
      <c r="Q12">
        <f t="shared" ref="Q12:Q75" si="6">K12-O12</f>
        <v>0.94979670313256293</v>
      </c>
      <c r="R12">
        <f t="shared" ref="R12:R75" si="7">ABS(Q12)</f>
        <v>0.94979670313256293</v>
      </c>
    </row>
    <row r="13" spans="1:36" x14ac:dyDescent="0.3">
      <c r="A13">
        <v>762.35</v>
      </c>
      <c r="B13">
        <v>739.13</v>
      </c>
      <c r="C13">
        <f t="shared" si="0"/>
        <v>23.220000000000027</v>
      </c>
      <c r="D13">
        <f t="shared" si="1"/>
        <v>23.220000000000027</v>
      </c>
      <c r="I13">
        <v>762.35</v>
      </c>
      <c r="J13">
        <f t="shared" si="2"/>
        <v>703.22800000000018</v>
      </c>
      <c r="K13">
        <f t="shared" si="3"/>
        <v>85.320834779047459</v>
      </c>
      <c r="M13">
        <v>739.13</v>
      </c>
      <c r="N13">
        <f t="shared" si="4"/>
        <v>706.52</v>
      </c>
      <c r="O13">
        <f t="shared" si="5"/>
        <v>84.923285965011615</v>
      </c>
      <c r="Q13">
        <f t="shared" si="6"/>
        <v>0.39754881403584363</v>
      </c>
      <c r="R13">
        <f t="shared" si="7"/>
        <v>0.39754881403584363</v>
      </c>
    </row>
    <row r="14" spans="1:36" x14ac:dyDescent="0.3">
      <c r="A14">
        <v>801.24</v>
      </c>
      <c r="B14">
        <v>760.87</v>
      </c>
      <c r="C14">
        <f t="shared" si="0"/>
        <v>40.370000000000005</v>
      </c>
      <c r="D14">
        <f t="shared" si="1"/>
        <v>40.370000000000005</v>
      </c>
      <c r="I14">
        <v>801.24</v>
      </c>
      <c r="J14">
        <f t="shared" si="2"/>
        <v>721.11900000000003</v>
      </c>
      <c r="K14">
        <f t="shared" si="3"/>
        <v>83.204020418266609</v>
      </c>
      <c r="M14">
        <v>760.87</v>
      </c>
      <c r="N14">
        <f t="shared" si="4"/>
        <v>717.39</v>
      </c>
      <c r="O14">
        <f t="shared" si="5"/>
        <v>83.63651570275583</v>
      </c>
      <c r="Q14">
        <f t="shared" si="6"/>
        <v>-0.43249528448922092</v>
      </c>
      <c r="R14">
        <f t="shared" si="7"/>
        <v>0.43249528448922092</v>
      </c>
    </row>
    <row r="15" spans="1:36" x14ac:dyDescent="0.3">
      <c r="A15">
        <v>707.9</v>
      </c>
      <c r="B15">
        <v>711.11</v>
      </c>
      <c r="C15">
        <f t="shared" si="0"/>
        <v>-3.2100000000000364</v>
      </c>
      <c r="D15">
        <f t="shared" si="1"/>
        <v>3.2100000000000364</v>
      </c>
      <c r="I15">
        <v>707.9</v>
      </c>
      <c r="J15">
        <f t="shared" si="2"/>
        <v>725.78700000000003</v>
      </c>
      <c r="K15">
        <f t="shared" si="3"/>
        <v>82.668882192709432</v>
      </c>
      <c r="M15">
        <v>711.11</v>
      </c>
      <c r="N15">
        <f t="shared" si="4"/>
        <v>722.22099999999989</v>
      </c>
      <c r="O15">
        <f t="shared" si="5"/>
        <v>83.077063668876988</v>
      </c>
      <c r="Q15">
        <f t="shared" si="6"/>
        <v>-0.40818147616755596</v>
      </c>
      <c r="R15">
        <f t="shared" si="7"/>
        <v>0.40818147616755596</v>
      </c>
    </row>
    <row r="16" spans="1:36" x14ac:dyDescent="0.3">
      <c r="A16">
        <v>731.23</v>
      </c>
      <c r="B16">
        <v>777.78</v>
      </c>
      <c r="C16">
        <f t="shared" si="0"/>
        <v>-46.549999999999955</v>
      </c>
      <c r="D16">
        <f t="shared" si="1"/>
        <v>46.549999999999955</v>
      </c>
      <c r="I16">
        <v>731.23</v>
      </c>
      <c r="J16">
        <f t="shared" si="2"/>
        <v>728.89799999999991</v>
      </c>
      <c r="K16">
        <f t="shared" si="3"/>
        <v>82.316044220178966</v>
      </c>
      <c r="M16">
        <v>777.78</v>
      </c>
      <c r="N16">
        <f t="shared" si="4"/>
        <v>729.32299999999998</v>
      </c>
      <c r="O16">
        <f t="shared" si="5"/>
        <v>82.268076010217698</v>
      </c>
      <c r="Q16">
        <f t="shared" si="6"/>
        <v>4.7968209961268826E-2</v>
      </c>
      <c r="R16">
        <f t="shared" si="7"/>
        <v>4.7968209961268826E-2</v>
      </c>
    </row>
    <row r="17" spans="1:18" x14ac:dyDescent="0.3">
      <c r="A17">
        <v>707.9</v>
      </c>
      <c r="B17">
        <v>702.6</v>
      </c>
      <c r="C17">
        <f t="shared" si="0"/>
        <v>5.2999999999999545</v>
      </c>
      <c r="D17">
        <f t="shared" si="1"/>
        <v>5.2999999999999545</v>
      </c>
      <c r="I17">
        <v>707.9</v>
      </c>
      <c r="J17">
        <f t="shared" si="2"/>
        <v>733.56600000000003</v>
      </c>
      <c r="K17">
        <f t="shared" si="3"/>
        <v>81.792231373864112</v>
      </c>
      <c r="M17">
        <v>702.6</v>
      </c>
      <c r="N17">
        <f t="shared" si="4"/>
        <v>734.36599999999999</v>
      </c>
      <c r="O17">
        <f t="shared" si="5"/>
        <v>81.703128957495309</v>
      </c>
      <c r="Q17">
        <f t="shared" si="6"/>
        <v>8.9102416368803006E-2</v>
      </c>
      <c r="R17">
        <f t="shared" si="7"/>
        <v>8.9102416368803006E-2</v>
      </c>
    </row>
    <row r="18" spans="1:18" x14ac:dyDescent="0.3">
      <c r="A18">
        <v>739.01</v>
      </c>
      <c r="B18">
        <v>702.13</v>
      </c>
      <c r="C18">
        <f t="shared" si="0"/>
        <v>36.879999999999995</v>
      </c>
      <c r="D18">
        <f t="shared" si="1"/>
        <v>36.879999999999995</v>
      </c>
      <c r="I18">
        <v>739.01</v>
      </c>
      <c r="J18">
        <f t="shared" si="2"/>
        <v>736.67700000000002</v>
      </c>
      <c r="K18">
        <f t="shared" si="3"/>
        <v>81.446821334180385</v>
      </c>
      <c r="M18">
        <v>702.13</v>
      </c>
      <c r="N18">
        <f t="shared" si="4"/>
        <v>735.01400000000001</v>
      </c>
      <c r="O18">
        <f t="shared" si="5"/>
        <v>81.631098183163857</v>
      </c>
      <c r="Q18">
        <f t="shared" si="6"/>
        <v>-0.18427684898347252</v>
      </c>
      <c r="R18">
        <f t="shared" si="7"/>
        <v>0.18427684898347252</v>
      </c>
    </row>
    <row r="19" spans="1:18" x14ac:dyDescent="0.3">
      <c r="A19">
        <v>723.45</v>
      </c>
      <c r="B19">
        <v>715.08</v>
      </c>
      <c r="C19">
        <f t="shared" si="0"/>
        <v>8.3700000000000045</v>
      </c>
      <c r="D19">
        <f t="shared" si="1"/>
        <v>8.3700000000000045</v>
      </c>
      <c r="I19">
        <v>723.45</v>
      </c>
      <c r="J19">
        <f t="shared" si="2"/>
        <v>737.45500000000004</v>
      </c>
      <c r="K19">
        <f t="shared" si="3"/>
        <v>81.360896597080497</v>
      </c>
      <c r="M19">
        <v>715.08</v>
      </c>
      <c r="N19">
        <f t="shared" si="4"/>
        <v>734.78300000000002</v>
      </c>
      <c r="O19">
        <f t="shared" si="5"/>
        <v>81.65676124787862</v>
      </c>
      <c r="Q19">
        <f t="shared" si="6"/>
        <v>-0.29586465079812285</v>
      </c>
      <c r="R19">
        <f t="shared" si="7"/>
        <v>0.29586465079812285</v>
      </c>
    </row>
    <row r="20" spans="1:18" x14ac:dyDescent="0.3">
      <c r="A20">
        <v>739.01</v>
      </c>
      <c r="B20">
        <v>746.86</v>
      </c>
      <c r="C20">
        <f t="shared" si="0"/>
        <v>-7.8500000000000227</v>
      </c>
      <c r="D20">
        <f t="shared" si="1"/>
        <v>7.8500000000000227</v>
      </c>
      <c r="I20">
        <v>739.01</v>
      </c>
      <c r="J20">
        <f t="shared" si="2"/>
        <v>739.01099999999997</v>
      </c>
      <c r="K20">
        <f t="shared" si="3"/>
        <v>81.189589870786776</v>
      </c>
      <c r="M20">
        <v>746.86</v>
      </c>
      <c r="N20">
        <f t="shared" si="4"/>
        <v>737.73</v>
      </c>
      <c r="O20">
        <f t="shared" si="5"/>
        <v>81.330568094018133</v>
      </c>
      <c r="Q20">
        <f t="shared" si="6"/>
        <v>-0.14097822323135745</v>
      </c>
      <c r="R20">
        <f t="shared" si="7"/>
        <v>0.14097822323135745</v>
      </c>
    </row>
    <row r="21" spans="1:18" x14ac:dyDescent="0.3">
      <c r="A21">
        <v>723.45</v>
      </c>
      <c r="B21">
        <v>733.33</v>
      </c>
      <c r="C21">
        <f t="shared" si="0"/>
        <v>-9.8799999999999955</v>
      </c>
      <c r="D21">
        <f t="shared" si="1"/>
        <v>9.8799999999999955</v>
      </c>
      <c r="I21">
        <v>723.45</v>
      </c>
      <c r="J21">
        <f t="shared" si="2"/>
        <v>737.45500000000004</v>
      </c>
      <c r="K21">
        <f t="shared" si="3"/>
        <v>81.360896597080497</v>
      </c>
      <c r="M21">
        <v>733.33</v>
      </c>
      <c r="N21">
        <f t="shared" si="4"/>
        <v>735.55600000000004</v>
      </c>
      <c r="O21">
        <f t="shared" si="5"/>
        <v>81.570947691270277</v>
      </c>
      <c r="Q21">
        <f t="shared" si="6"/>
        <v>-0.21005109418977952</v>
      </c>
      <c r="R21">
        <f t="shared" si="7"/>
        <v>0.21005109418977952</v>
      </c>
    </row>
    <row r="22" spans="1:18" x14ac:dyDescent="0.3">
      <c r="A22">
        <v>739.01</v>
      </c>
      <c r="B22">
        <v>711.11</v>
      </c>
      <c r="C22">
        <f t="shared" si="0"/>
        <v>27.899999999999977</v>
      </c>
      <c r="D22">
        <f t="shared" si="1"/>
        <v>27.899999999999977</v>
      </c>
      <c r="I22">
        <v>739.01</v>
      </c>
      <c r="J22">
        <f t="shared" si="2"/>
        <v>737.45500000000004</v>
      </c>
      <c r="K22">
        <f t="shared" si="3"/>
        <v>81.360896597080497</v>
      </c>
      <c r="M22">
        <v>711.11</v>
      </c>
      <c r="N22">
        <f t="shared" si="4"/>
        <v>729.99999999999989</v>
      </c>
      <c r="O22">
        <f t="shared" si="5"/>
        <v>82.191780821917817</v>
      </c>
      <c r="Q22">
        <f t="shared" si="6"/>
        <v>-0.83088422483731961</v>
      </c>
      <c r="R22">
        <f t="shared" si="7"/>
        <v>0.83088422483731961</v>
      </c>
    </row>
    <row r="23" spans="1:18" x14ac:dyDescent="0.3">
      <c r="A23">
        <v>700.12</v>
      </c>
      <c r="B23">
        <v>765.22</v>
      </c>
      <c r="C23">
        <f t="shared" si="0"/>
        <v>-65.100000000000023</v>
      </c>
      <c r="D23">
        <f t="shared" si="1"/>
        <v>65.100000000000023</v>
      </c>
      <c r="I23">
        <v>700.12</v>
      </c>
      <c r="J23">
        <f t="shared" si="2"/>
        <v>731.23199999999997</v>
      </c>
      <c r="K23">
        <f t="shared" si="3"/>
        <v>82.053301824865443</v>
      </c>
      <c r="M23">
        <v>765.22</v>
      </c>
      <c r="N23">
        <f t="shared" si="4"/>
        <v>732.60900000000004</v>
      </c>
      <c r="O23">
        <f t="shared" si="5"/>
        <v>81.899075768929947</v>
      </c>
      <c r="Q23">
        <f t="shared" si="6"/>
        <v>0.15422605593549576</v>
      </c>
      <c r="R23">
        <f t="shared" si="7"/>
        <v>0.15422605593549576</v>
      </c>
    </row>
    <row r="24" spans="1:18" x14ac:dyDescent="0.3">
      <c r="A24">
        <v>777.91</v>
      </c>
      <c r="B24">
        <v>790.34</v>
      </c>
      <c r="C24">
        <f t="shared" si="0"/>
        <v>-12.430000000000064</v>
      </c>
      <c r="D24">
        <f t="shared" si="1"/>
        <v>12.430000000000064</v>
      </c>
      <c r="I24">
        <v>777.91</v>
      </c>
      <c r="J24">
        <f t="shared" si="2"/>
        <v>728.899</v>
      </c>
      <c r="K24">
        <f t="shared" si="3"/>
        <v>82.315931288148292</v>
      </c>
      <c r="M24">
        <v>790.34</v>
      </c>
      <c r="N24">
        <f t="shared" si="4"/>
        <v>735.55599999999993</v>
      </c>
      <c r="O24">
        <f t="shared" si="5"/>
        <v>81.570947691270291</v>
      </c>
      <c r="Q24">
        <f t="shared" si="6"/>
        <v>0.74498359687800075</v>
      </c>
      <c r="R24">
        <f t="shared" si="7"/>
        <v>0.74498359687800075</v>
      </c>
    </row>
    <row r="25" spans="1:18" x14ac:dyDescent="0.3">
      <c r="A25">
        <v>824.58</v>
      </c>
      <c r="B25">
        <v>818.36</v>
      </c>
      <c r="C25">
        <f t="shared" si="0"/>
        <v>6.2200000000000273</v>
      </c>
      <c r="D25">
        <f t="shared" si="1"/>
        <v>6.2200000000000273</v>
      </c>
      <c r="I25">
        <v>824.58</v>
      </c>
      <c r="J25">
        <f t="shared" si="2"/>
        <v>740.56700000000001</v>
      </c>
      <c r="K25">
        <f t="shared" si="3"/>
        <v>81.019003007155334</v>
      </c>
      <c r="M25">
        <v>818.36</v>
      </c>
      <c r="N25">
        <f t="shared" si="4"/>
        <v>746.28100000000006</v>
      </c>
      <c r="O25">
        <f t="shared" si="5"/>
        <v>80.39867020599479</v>
      </c>
      <c r="Q25">
        <f t="shared" si="6"/>
        <v>0.62033280116054357</v>
      </c>
      <c r="R25">
        <f t="shared" si="7"/>
        <v>0.62033280116054357</v>
      </c>
    </row>
    <row r="26" spans="1:18" x14ac:dyDescent="0.3">
      <c r="A26">
        <v>824.58</v>
      </c>
      <c r="B26">
        <v>804.35</v>
      </c>
      <c r="C26">
        <f t="shared" si="0"/>
        <v>20.230000000000018</v>
      </c>
      <c r="D26">
        <f t="shared" si="1"/>
        <v>20.230000000000018</v>
      </c>
      <c r="I26">
        <v>824.58</v>
      </c>
      <c r="J26">
        <f t="shared" si="2"/>
        <v>749.90199999999993</v>
      </c>
      <c r="K26">
        <f t="shared" si="3"/>
        <v>80.010454699414069</v>
      </c>
      <c r="M26">
        <v>804.35</v>
      </c>
      <c r="N26">
        <f t="shared" si="4"/>
        <v>748.93799999999999</v>
      </c>
      <c r="O26">
        <f t="shared" si="5"/>
        <v>80.113440631934822</v>
      </c>
      <c r="Q26">
        <f t="shared" si="6"/>
        <v>-0.1029859325207525</v>
      </c>
      <c r="R26">
        <f t="shared" si="7"/>
        <v>0.1029859325207525</v>
      </c>
    </row>
    <row r="27" spans="1:18" x14ac:dyDescent="0.3">
      <c r="A27">
        <v>801.24</v>
      </c>
      <c r="B27">
        <v>782.61</v>
      </c>
      <c r="C27">
        <f t="shared" si="0"/>
        <v>18.629999999999995</v>
      </c>
      <c r="D27">
        <f t="shared" si="1"/>
        <v>18.629999999999995</v>
      </c>
      <c r="I27">
        <v>801.24</v>
      </c>
      <c r="J27">
        <f t="shared" si="2"/>
        <v>759.23599999999999</v>
      </c>
      <c r="K27">
        <f t="shared" si="3"/>
        <v>79.026811162800499</v>
      </c>
      <c r="M27">
        <v>782.61</v>
      </c>
      <c r="N27">
        <f t="shared" si="4"/>
        <v>756.93900000000008</v>
      </c>
      <c r="O27">
        <f t="shared" si="5"/>
        <v>79.266625183799476</v>
      </c>
      <c r="Q27">
        <f t="shared" si="6"/>
        <v>-0.23981402099897764</v>
      </c>
      <c r="R27">
        <f t="shared" si="7"/>
        <v>0.23981402099897764</v>
      </c>
    </row>
    <row r="28" spans="1:18" x14ac:dyDescent="0.3">
      <c r="A28">
        <v>777.91</v>
      </c>
      <c r="B28">
        <v>804.35</v>
      </c>
      <c r="C28">
        <f t="shared" si="0"/>
        <v>-26.440000000000055</v>
      </c>
      <c r="D28">
        <f t="shared" si="1"/>
        <v>26.440000000000055</v>
      </c>
      <c r="I28">
        <v>777.91</v>
      </c>
      <c r="J28">
        <f t="shared" si="2"/>
        <v>763.12599999999998</v>
      </c>
      <c r="K28">
        <f t="shared" si="3"/>
        <v>78.623975595117983</v>
      </c>
      <c r="M28">
        <v>804.35</v>
      </c>
      <c r="N28">
        <f t="shared" si="4"/>
        <v>767.16100000000006</v>
      </c>
      <c r="O28">
        <f t="shared" si="5"/>
        <v>78.210440833149747</v>
      </c>
      <c r="Q28">
        <f t="shared" si="6"/>
        <v>0.41353476196823635</v>
      </c>
      <c r="R28">
        <f t="shared" si="7"/>
        <v>0.41353476196823635</v>
      </c>
    </row>
    <row r="29" spans="1:18" x14ac:dyDescent="0.3">
      <c r="A29">
        <v>801.24</v>
      </c>
      <c r="B29">
        <v>782.61</v>
      </c>
      <c r="C29">
        <f t="shared" si="0"/>
        <v>18.629999999999995</v>
      </c>
      <c r="D29">
        <f t="shared" si="1"/>
        <v>18.629999999999995</v>
      </c>
      <c r="I29">
        <v>801.24</v>
      </c>
      <c r="J29">
        <f t="shared" si="2"/>
        <v>770.90499999999997</v>
      </c>
      <c r="K29">
        <f t="shared" si="3"/>
        <v>77.830601695409939</v>
      </c>
      <c r="M29">
        <v>782.61</v>
      </c>
      <c r="N29">
        <f t="shared" si="4"/>
        <v>773.91399999999999</v>
      </c>
      <c r="O29">
        <f t="shared" si="5"/>
        <v>77.527994066524187</v>
      </c>
      <c r="Q29">
        <f t="shared" si="6"/>
        <v>0.30260762888575243</v>
      </c>
      <c r="R29">
        <f t="shared" si="7"/>
        <v>0.30260762888575243</v>
      </c>
    </row>
    <row r="30" spans="1:18" x14ac:dyDescent="0.3">
      <c r="A30">
        <v>801.24</v>
      </c>
      <c r="B30">
        <v>785.51</v>
      </c>
      <c r="C30">
        <f t="shared" si="0"/>
        <v>15.730000000000018</v>
      </c>
      <c r="D30">
        <f t="shared" si="1"/>
        <v>15.730000000000018</v>
      </c>
      <c r="I30">
        <v>801.24</v>
      </c>
      <c r="J30">
        <f t="shared" si="2"/>
        <v>777.12799999999993</v>
      </c>
      <c r="K30">
        <f t="shared" si="3"/>
        <v>77.207358375968965</v>
      </c>
      <c r="M30">
        <v>785.51</v>
      </c>
      <c r="N30">
        <f t="shared" si="4"/>
        <v>777.779</v>
      </c>
      <c r="O30">
        <f t="shared" si="5"/>
        <v>77.142735918557847</v>
      </c>
      <c r="Q30">
        <f t="shared" si="6"/>
        <v>6.4622457411118717E-2</v>
      </c>
      <c r="R30">
        <f t="shared" si="7"/>
        <v>6.4622457411118717E-2</v>
      </c>
    </row>
    <row r="31" spans="1:18" x14ac:dyDescent="0.3">
      <c r="A31">
        <v>723.45</v>
      </c>
      <c r="B31">
        <v>777.78</v>
      </c>
      <c r="C31">
        <f t="shared" si="0"/>
        <v>-54.329999999999927</v>
      </c>
      <c r="D31">
        <f t="shared" si="1"/>
        <v>54.329999999999927</v>
      </c>
      <c r="I31">
        <v>723.45</v>
      </c>
      <c r="J31">
        <f t="shared" si="2"/>
        <v>777.12799999999993</v>
      </c>
      <c r="K31">
        <f t="shared" si="3"/>
        <v>77.207358375968965</v>
      </c>
      <c r="M31">
        <v>777.78</v>
      </c>
      <c r="N31">
        <f t="shared" si="4"/>
        <v>782.22399999999993</v>
      </c>
      <c r="O31">
        <f t="shared" si="5"/>
        <v>76.704371126429265</v>
      </c>
      <c r="Q31">
        <f t="shared" si="6"/>
        <v>0.50298724953970009</v>
      </c>
      <c r="R31">
        <f t="shared" si="7"/>
        <v>0.50298724953970009</v>
      </c>
    </row>
    <row r="32" spans="1:18" x14ac:dyDescent="0.3">
      <c r="A32">
        <v>749.58</v>
      </c>
      <c r="B32">
        <v>719.32</v>
      </c>
      <c r="C32">
        <f t="shared" si="0"/>
        <v>30.259999999999991</v>
      </c>
      <c r="D32">
        <f t="shared" si="1"/>
        <v>30.259999999999991</v>
      </c>
      <c r="I32">
        <v>749.58</v>
      </c>
      <c r="J32">
        <f t="shared" si="2"/>
        <v>778.18499999999995</v>
      </c>
      <c r="K32">
        <f t="shared" si="3"/>
        <v>77.102488482815787</v>
      </c>
      <c r="M32">
        <v>719.32</v>
      </c>
      <c r="N32">
        <f t="shared" si="4"/>
        <v>783.04499999999996</v>
      </c>
      <c r="O32">
        <f t="shared" si="5"/>
        <v>76.623948815202198</v>
      </c>
      <c r="Q32">
        <f t="shared" si="6"/>
        <v>0.4785396676135889</v>
      </c>
      <c r="R32">
        <f t="shared" si="7"/>
        <v>0.4785396676135889</v>
      </c>
    </row>
    <row r="33" spans="1:18" x14ac:dyDescent="0.3">
      <c r="A33">
        <v>627.32000000000005</v>
      </c>
      <c r="B33">
        <v>636.23</v>
      </c>
      <c r="C33">
        <f t="shared" si="0"/>
        <v>-8.9099999999999682</v>
      </c>
      <c r="D33">
        <f t="shared" si="1"/>
        <v>8.9099999999999682</v>
      </c>
      <c r="I33">
        <v>627.32000000000005</v>
      </c>
      <c r="J33">
        <f t="shared" si="2"/>
        <v>770.90499999999997</v>
      </c>
      <c r="K33">
        <f t="shared" si="3"/>
        <v>77.830601695409939</v>
      </c>
      <c r="M33">
        <v>636.23</v>
      </c>
      <c r="N33">
        <f t="shared" si="4"/>
        <v>770.14599999999996</v>
      </c>
      <c r="O33">
        <f t="shared" si="5"/>
        <v>77.907305887455109</v>
      </c>
      <c r="Q33">
        <f t="shared" si="6"/>
        <v>-7.6704192045170316E-2</v>
      </c>
      <c r="R33">
        <f t="shared" si="7"/>
        <v>7.6704192045170316E-2</v>
      </c>
    </row>
    <row r="34" spans="1:18" x14ac:dyDescent="0.3">
      <c r="A34">
        <v>661.22</v>
      </c>
      <c r="B34">
        <v>644.44000000000005</v>
      </c>
      <c r="C34">
        <f t="shared" si="0"/>
        <v>16.779999999999973</v>
      </c>
      <c r="D34">
        <f t="shared" si="1"/>
        <v>16.779999999999973</v>
      </c>
      <c r="I34">
        <v>661.22</v>
      </c>
      <c r="J34">
        <f t="shared" si="2"/>
        <v>759.23599999999999</v>
      </c>
      <c r="K34">
        <f t="shared" si="3"/>
        <v>79.026811162800499</v>
      </c>
      <c r="M34">
        <v>644.44000000000005</v>
      </c>
      <c r="N34">
        <f t="shared" si="4"/>
        <v>755.55599999999993</v>
      </c>
      <c r="O34">
        <f t="shared" si="5"/>
        <v>79.411717993107075</v>
      </c>
      <c r="Q34">
        <f t="shared" si="6"/>
        <v>-0.38490683030657635</v>
      </c>
      <c r="R34">
        <f t="shared" si="7"/>
        <v>0.38490683030657635</v>
      </c>
    </row>
    <row r="35" spans="1:18" x14ac:dyDescent="0.3">
      <c r="A35">
        <v>637.88</v>
      </c>
      <c r="B35">
        <v>654.11</v>
      </c>
      <c r="C35">
        <f t="shared" si="0"/>
        <v>-16.230000000000018</v>
      </c>
      <c r="D35">
        <f t="shared" si="1"/>
        <v>16.230000000000018</v>
      </c>
      <c r="I35">
        <v>637.88</v>
      </c>
      <c r="J35">
        <f t="shared" si="2"/>
        <v>740.56600000000003</v>
      </c>
      <c r="K35">
        <f t="shared" si="3"/>
        <v>81.01911240861719</v>
      </c>
      <c r="M35">
        <v>654.11</v>
      </c>
      <c r="N35">
        <f t="shared" si="4"/>
        <v>739.13100000000009</v>
      </c>
      <c r="O35">
        <f t="shared" si="5"/>
        <v>81.17640851215819</v>
      </c>
      <c r="Q35">
        <f t="shared" si="6"/>
        <v>-0.15729610354100032</v>
      </c>
      <c r="R35">
        <f t="shared" si="7"/>
        <v>0.15729610354100032</v>
      </c>
    </row>
    <row r="36" spans="1:18" x14ac:dyDescent="0.3">
      <c r="A36">
        <v>707.9</v>
      </c>
      <c r="B36">
        <v>673.91</v>
      </c>
      <c r="C36">
        <f t="shared" si="0"/>
        <v>33.990000000000009</v>
      </c>
      <c r="D36">
        <f t="shared" si="1"/>
        <v>33.990000000000009</v>
      </c>
      <c r="I36">
        <v>707.9</v>
      </c>
      <c r="J36">
        <f t="shared" si="2"/>
        <v>728.89799999999991</v>
      </c>
      <c r="K36">
        <f t="shared" si="3"/>
        <v>82.316044220178966</v>
      </c>
      <c r="M36">
        <v>673.91</v>
      </c>
      <c r="N36">
        <f t="shared" si="4"/>
        <v>726.08699999999999</v>
      </c>
      <c r="O36">
        <f t="shared" si="5"/>
        <v>82.634725590735002</v>
      </c>
      <c r="Q36">
        <f t="shared" si="6"/>
        <v>-0.3186813705560354</v>
      </c>
      <c r="R36">
        <f t="shared" si="7"/>
        <v>0.3186813705560354</v>
      </c>
    </row>
    <row r="37" spans="1:18" x14ac:dyDescent="0.3">
      <c r="A37">
        <v>715.67</v>
      </c>
      <c r="B37">
        <v>717.39</v>
      </c>
      <c r="C37">
        <f t="shared" si="0"/>
        <v>-1.7200000000000273</v>
      </c>
      <c r="D37">
        <f t="shared" si="1"/>
        <v>1.7200000000000273</v>
      </c>
      <c r="I37">
        <v>715.67</v>
      </c>
      <c r="J37">
        <f t="shared" si="2"/>
        <v>720.34100000000001</v>
      </c>
      <c r="K37">
        <f t="shared" si="3"/>
        <v>83.293884424182437</v>
      </c>
      <c r="M37">
        <v>717.39</v>
      </c>
      <c r="N37">
        <f t="shared" si="4"/>
        <v>719.56499999999994</v>
      </c>
      <c r="O37">
        <f t="shared" si="5"/>
        <v>83.383710992057715</v>
      </c>
      <c r="Q37">
        <f t="shared" si="6"/>
        <v>-8.9826567875277874E-2</v>
      </c>
      <c r="R37">
        <f t="shared" si="7"/>
        <v>8.9826567875277874E-2</v>
      </c>
    </row>
    <row r="38" spans="1:18" x14ac:dyDescent="0.3">
      <c r="A38">
        <v>801.24</v>
      </c>
      <c r="B38">
        <v>760.87</v>
      </c>
      <c r="C38">
        <f t="shared" si="0"/>
        <v>40.370000000000005</v>
      </c>
      <c r="D38">
        <f t="shared" si="1"/>
        <v>40.370000000000005</v>
      </c>
      <c r="I38">
        <v>801.24</v>
      </c>
      <c r="J38">
        <f t="shared" si="2"/>
        <v>722.67399999999998</v>
      </c>
      <c r="K38">
        <f t="shared" si="3"/>
        <v>83.024987753814315</v>
      </c>
      <c r="M38">
        <v>760.87</v>
      </c>
      <c r="N38">
        <f t="shared" si="4"/>
        <v>715.21699999999987</v>
      </c>
      <c r="O38">
        <f t="shared" si="5"/>
        <v>83.890623405204309</v>
      </c>
      <c r="Q38">
        <f t="shared" si="6"/>
        <v>-0.86563565138999365</v>
      </c>
      <c r="R38">
        <f t="shared" si="7"/>
        <v>0.86563565138999365</v>
      </c>
    </row>
    <row r="39" spans="1:18" x14ac:dyDescent="0.3">
      <c r="A39">
        <v>700.12</v>
      </c>
      <c r="B39">
        <v>749.28</v>
      </c>
      <c r="C39">
        <f t="shared" si="0"/>
        <v>-49.159999999999968</v>
      </c>
      <c r="D39">
        <f t="shared" si="1"/>
        <v>49.159999999999968</v>
      </c>
      <c r="I39">
        <v>700.12</v>
      </c>
      <c r="J39">
        <f t="shared" si="2"/>
        <v>712.56200000000001</v>
      </c>
      <c r="K39">
        <f t="shared" si="3"/>
        <v>84.20319916021343</v>
      </c>
      <c r="M39">
        <v>749.28</v>
      </c>
      <c r="N39">
        <f t="shared" si="4"/>
        <v>711.88400000000001</v>
      </c>
      <c r="O39">
        <f t="shared" si="5"/>
        <v>84.283394485618444</v>
      </c>
      <c r="Q39">
        <f t="shared" si="6"/>
        <v>-8.0195325405014728E-2</v>
      </c>
      <c r="R39">
        <f t="shared" si="7"/>
        <v>8.0195325405014728E-2</v>
      </c>
    </row>
    <row r="40" spans="1:18" x14ac:dyDescent="0.3">
      <c r="A40">
        <v>762.35</v>
      </c>
      <c r="B40">
        <v>794.2</v>
      </c>
      <c r="C40">
        <f t="shared" si="0"/>
        <v>-31.850000000000023</v>
      </c>
      <c r="D40">
        <f t="shared" si="1"/>
        <v>31.850000000000023</v>
      </c>
      <c r="I40">
        <v>762.35</v>
      </c>
      <c r="J40">
        <f t="shared" si="2"/>
        <v>708.673</v>
      </c>
      <c r="K40">
        <f t="shared" si="3"/>
        <v>84.665282859654596</v>
      </c>
      <c r="M40">
        <v>794.2</v>
      </c>
      <c r="N40">
        <f t="shared" si="4"/>
        <v>712.75299999999993</v>
      </c>
      <c r="O40">
        <f t="shared" si="5"/>
        <v>84.180634806167077</v>
      </c>
      <c r="Q40">
        <f t="shared" si="6"/>
        <v>0.48464805348751838</v>
      </c>
      <c r="R40">
        <f t="shared" si="7"/>
        <v>0.48464805348751838</v>
      </c>
    </row>
    <row r="41" spans="1:18" x14ac:dyDescent="0.3">
      <c r="A41">
        <v>840.14</v>
      </c>
      <c r="B41">
        <v>805.8</v>
      </c>
      <c r="C41">
        <f t="shared" si="0"/>
        <v>34.340000000000032</v>
      </c>
      <c r="D41">
        <f t="shared" si="1"/>
        <v>34.340000000000032</v>
      </c>
      <c r="I41">
        <v>840.14</v>
      </c>
      <c r="J41">
        <f t="shared" si="2"/>
        <v>720.34199999999998</v>
      </c>
      <c r="K41">
        <f t="shared" si="3"/>
        <v>83.293768793156588</v>
      </c>
      <c r="M41">
        <v>805.8</v>
      </c>
      <c r="N41">
        <f t="shared" si="4"/>
        <v>715.55500000000006</v>
      </c>
      <c r="O41">
        <f t="shared" si="5"/>
        <v>83.850996778724195</v>
      </c>
      <c r="Q41">
        <f t="shared" si="6"/>
        <v>-0.55722798556760722</v>
      </c>
      <c r="R41">
        <f t="shared" si="7"/>
        <v>0.55722798556760722</v>
      </c>
    </row>
    <row r="42" spans="1:18" x14ac:dyDescent="0.3">
      <c r="A42">
        <v>840.14</v>
      </c>
      <c r="B42">
        <v>866.67</v>
      </c>
      <c r="C42">
        <f t="shared" si="0"/>
        <v>-26.529999999999973</v>
      </c>
      <c r="D42">
        <f t="shared" si="1"/>
        <v>26.529999999999973</v>
      </c>
      <c r="I42">
        <v>840.14</v>
      </c>
      <c r="J42">
        <f t="shared" si="2"/>
        <v>729.39800000000014</v>
      </c>
      <c r="K42">
        <f t="shared" si="3"/>
        <v>82.259616834704772</v>
      </c>
      <c r="M42">
        <v>866.67</v>
      </c>
      <c r="N42">
        <f t="shared" si="4"/>
        <v>730.29</v>
      </c>
      <c r="O42">
        <f t="shared" si="5"/>
        <v>82.159142258554823</v>
      </c>
      <c r="Q42">
        <f t="shared" si="6"/>
        <v>0.10047457614994926</v>
      </c>
      <c r="R42">
        <f t="shared" si="7"/>
        <v>0.10047457614994926</v>
      </c>
    </row>
    <row r="43" spans="1:18" x14ac:dyDescent="0.3">
      <c r="A43">
        <v>863.48</v>
      </c>
      <c r="B43">
        <v>871.01</v>
      </c>
      <c r="C43">
        <f t="shared" si="0"/>
        <v>-7.5299999999999727</v>
      </c>
      <c r="D43">
        <f t="shared" si="1"/>
        <v>7.5299999999999727</v>
      </c>
      <c r="I43">
        <v>863.48</v>
      </c>
      <c r="J43">
        <f t="shared" si="2"/>
        <v>753.01400000000012</v>
      </c>
      <c r="K43">
        <f t="shared" si="3"/>
        <v>79.679793469975309</v>
      </c>
      <c r="M43">
        <v>871.01</v>
      </c>
      <c r="N43">
        <f t="shared" si="4"/>
        <v>753.76800000000003</v>
      </c>
      <c r="O43">
        <f t="shared" si="5"/>
        <v>79.600089152099841</v>
      </c>
      <c r="Q43">
        <f t="shared" si="6"/>
        <v>7.9704317875467723E-2</v>
      </c>
      <c r="R43">
        <f t="shared" si="7"/>
        <v>7.9704317875467723E-2</v>
      </c>
    </row>
    <row r="44" spans="1:18" x14ac:dyDescent="0.3">
      <c r="A44">
        <v>879.04</v>
      </c>
      <c r="B44">
        <v>826.09</v>
      </c>
      <c r="C44">
        <f t="shared" si="0"/>
        <v>52.949999999999932</v>
      </c>
      <c r="D44">
        <f t="shared" si="1"/>
        <v>52.949999999999932</v>
      </c>
      <c r="I44">
        <v>879.04</v>
      </c>
      <c r="J44">
        <f t="shared" si="2"/>
        <v>774.79600000000005</v>
      </c>
      <c r="K44">
        <f t="shared" si="3"/>
        <v>77.439738976453157</v>
      </c>
      <c r="M44">
        <v>826.09</v>
      </c>
      <c r="N44">
        <f t="shared" si="4"/>
        <v>771.93299999999999</v>
      </c>
      <c r="O44">
        <f t="shared" si="5"/>
        <v>77.726952986852481</v>
      </c>
      <c r="Q44">
        <f t="shared" si="6"/>
        <v>-0.28721401039932459</v>
      </c>
      <c r="R44">
        <f t="shared" si="7"/>
        <v>0.28721401039932459</v>
      </c>
    </row>
    <row r="45" spans="1:18" x14ac:dyDescent="0.3">
      <c r="A45">
        <v>801.24</v>
      </c>
      <c r="B45">
        <v>804.35</v>
      </c>
      <c r="C45">
        <f t="shared" si="0"/>
        <v>-3.1100000000000136</v>
      </c>
      <c r="D45">
        <f t="shared" si="1"/>
        <v>3.1100000000000136</v>
      </c>
      <c r="I45">
        <v>801.24</v>
      </c>
      <c r="J45">
        <f t="shared" si="2"/>
        <v>791.13200000000006</v>
      </c>
      <c r="K45">
        <f t="shared" si="3"/>
        <v>75.840694094032344</v>
      </c>
      <c r="M45">
        <v>804.35</v>
      </c>
      <c r="N45">
        <f t="shared" si="4"/>
        <v>786.95700000000011</v>
      </c>
      <c r="O45">
        <f t="shared" si="5"/>
        <v>76.243047587098147</v>
      </c>
      <c r="Q45">
        <f t="shared" si="6"/>
        <v>-0.40235349306580304</v>
      </c>
      <c r="R45">
        <f t="shared" si="7"/>
        <v>0.40235349306580304</v>
      </c>
    </row>
    <row r="46" spans="1:18" x14ac:dyDescent="0.3">
      <c r="A46">
        <v>782.26</v>
      </c>
      <c r="B46">
        <v>831.88</v>
      </c>
      <c r="C46">
        <f t="shared" si="0"/>
        <v>-49.620000000000005</v>
      </c>
      <c r="D46">
        <f t="shared" si="1"/>
        <v>49.620000000000005</v>
      </c>
      <c r="I46">
        <v>782.26</v>
      </c>
      <c r="J46">
        <f t="shared" si="2"/>
        <v>798.56799999999998</v>
      </c>
      <c r="K46">
        <f t="shared" si="3"/>
        <v>75.134490738421775</v>
      </c>
      <c r="M46">
        <v>831.88</v>
      </c>
      <c r="N46">
        <f t="shared" si="4"/>
        <v>802.75400000000013</v>
      </c>
      <c r="O46">
        <f t="shared" si="5"/>
        <v>74.742698261235688</v>
      </c>
      <c r="Q46">
        <f t="shared" si="6"/>
        <v>0.39179247718608678</v>
      </c>
      <c r="R46">
        <f t="shared" si="7"/>
        <v>0.39179247718608678</v>
      </c>
    </row>
    <row r="47" spans="1:18" x14ac:dyDescent="0.3">
      <c r="A47">
        <v>820.23</v>
      </c>
      <c r="B47">
        <v>842.03</v>
      </c>
      <c r="C47">
        <f t="shared" si="0"/>
        <v>-21.799999999999955</v>
      </c>
      <c r="D47">
        <f t="shared" si="1"/>
        <v>21.799999999999955</v>
      </c>
      <c r="I47">
        <v>820.23</v>
      </c>
      <c r="J47">
        <f t="shared" si="2"/>
        <v>809.024</v>
      </c>
      <c r="K47">
        <f t="shared" si="3"/>
        <v>74.16343643699075</v>
      </c>
      <c r="M47">
        <v>842.03</v>
      </c>
      <c r="N47">
        <f t="shared" si="4"/>
        <v>815.21800000000007</v>
      </c>
      <c r="O47">
        <f t="shared" si="5"/>
        <v>73.599945045374355</v>
      </c>
      <c r="Q47">
        <f t="shared" si="6"/>
        <v>0.56349139161639528</v>
      </c>
      <c r="R47">
        <f t="shared" si="7"/>
        <v>0.56349139161639528</v>
      </c>
    </row>
    <row r="48" spans="1:18" x14ac:dyDescent="0.3">
      <c r="A48">
        <v>840.14</v>
      </c>
      <c r="B48">
        <v>804.35</v>
      </c>
      <c r="C48">
        <f t="shared" si="0"/>
        <v>35.789999999999964</v>
      </c>
      <c r="D48">
        <f t="shared" si="1"/>
        <v>35.789999999999964</v>
      </c>
      <c r="I48">
        <v>840.14</v>
      </c>
      <c r="J48">
        <f t="shared" si="2"/>
        <v>812.91399999999999</v>
      </c>
      <c r="K48">
        <f t="shared" si="3"/>
        <v>73.808545553404173</v>
      </c>
      <c r="M48">
        <v>804.35</v>
      </c>
      <c r="N48">
        <f t="shared" si="4"/>
        <v>819.56600000000003</v>
      </c>
      <c r="O48">
        <f t="shared" si="5"/>
        <v>73.209479163362076</v>
      </c>
      <c r="Q48">
        <f t="shared" si="6"/>
        <v>0.59906639004209694</v>
      </c>
      <c r="R48">
        <f t="shared" si="7"/>
        <v>0.59906639004209694</v>
      </c>
    </row>
    <row r="49" spans="1:18" x14ac:dyDescent="0.3">
      <c r="A49">
        <v>762.35</v>
      </c>
      <c r="B49">
        <v>753.62</v>
      </c>
      <c r="C49">
        <f t="shared" si="0"/>
        <v>8.7300000000000182</v>
      </c>
      <c r="D49">
        <f t="shared" si="1"/>
        <v>8.7300000000000182</v>
      </c>
      <c r="I49">
        <v>762.35</v>
      </c>
      <c r="J49">
        <f t="shared" si="2"/>
        <v>819.13699999999994</v>
      </c>
      <c r="K49">
        <f t="shared" si="3"/>
        <v>73.247820572138735</v>
      </c>
      <c r="M49">
        <v>753.62</v>
      </c>
      <c r="N49">
        <f t="shared" si="4"/>
        <v>820.00000000000023</v>
      </c>
      <c r="O49">
        <f t="shared" si="5"/>
        <v>73.170731707317046</v>
      </c>
      <c r="Q49">
        <f t="shared" si="6"/>
        <v>7.708886482168964E-2</v>
      </c>
      <c r="R49">
        <f t="shared" si="7"/>
        <v>7.708886482168964E-2</v>
      </c>
    </row>
    <row r="50" spans="1:18" x14ac:dyDescent="0.3">
      <c r="A50">
        <v>801.24</v>
      </c>
      <c r="B50">
        <v>789.86</v>
      </c>
      <c r="C50">
        <f t="shared" si="0"/>
        <v>11.379999999999995</v>
      </c>
      <c r="D50">
        <f t="shared" si="1"/>
        <v>11.379999999999995</v>
      </c>
      <c r="I50">
        <v>801.24</v>
      </c>
      <c r="J50">
        <f t="shared" si="2"/>
        <v>823.02600000000018</v>
      </c>
      <c r="K50">
        <f t="shared" si="3"/>
        <v>72.901706628952169</v>
      </c>
      <c r="M50">
        <v>789.86</v>
      </c>
      <c r="N50">
        <f t="shared" si="4"/>
        <v>819.56600000000003</v>
      </c>
      <c r="O50">
        <f t="shared" si="5"/>
        <v>73.209479163362076</v>
      </c>
      <c r="Q50">
        <f t="shared" si="6"/>
        <v>-0.30777253440990648</v>
      </c>
      <c r="R50">
        <f t="shared" si="7"/>
        <v>0.30777253440990648</v>
      </c>
    </row>
    <row r="51" spans="1:18" x14ac:dyDescent="0.3">
      <c r="A51">
        <v>777.91</v>
      </c>
      <c r="B51">
        <v>760.87</v>
      </c>
      <c r="C51">
        <f t="shared" si="0"/>
        <v>17.039999999999964</v>
      </c>
      <c r="D51">
        <f t="shared" si="1"/>
        <v>17.039999999999964</v>
      </c>
      <c r="I51">
        <v>777.91</v>
      </c>
      <c r="J51">
        <f t="shared" si="2"/>
        <v>816.803</v>
      </c>
      <c r="K51">
        <f t="shared" si="3"/>
        <v>73.457124912616635</v>
      </c>
      <c r="M51">
        <v>760.87</v>
      </c>
      <c r="N51">
        <f t="shared" si="4"/>
        <v>815.07299999999998</v>
      </c>
      <c r="O51">
        <f t="shared" si="5"/>
        <v>73.613038341351029</v>
      </c>
      <c r="Q51">
        <f t="shared" si="6"/>
        <v>-0.15591342873439373</v>
      </c>
      <c r="R51">
        <f t="shared" si="7"/>
        <v>0.15591342873439373</v>
      </c>
    </row>
    <row r="52" spans="1:18" x14ac:dyDescent="0.3">
      <c r="A52">
        <v>777.91</v>
      </c>
      <c r="B52">
        <v>782.61</v>
      </c>
      <c r="C52">
        <f t="shared" si="0"/>
        <v>-4.7000000000000455</v>
      </c>
      <c r="D52">
        <f t="shared" si="1"/>
        <v>4.7000000000000455</v>
      </c>
      <c r="I52">
        <v>777.91</v>
      </c>
      <c r="J52">
        <f t="shared" si="2"/>
        <v>810.58</v>
      </c>
      <c r="K52">
        <f t="shared" si="3"/>
        <v>74.021071331639064</v>
      </c>
      <c r="M52">
        <v>782.61</v>
      </c>
      <c r="N52">
        <f t="shared" si="4"/>
        <v>806.66699999999992</v>
      </c>
      <c r="O52">
        <f t="shared" si="5"/>
        <v>74.38013455366341</v>
      </c>
      <c r="Q52">
        <f t="shared" si="6"/>
        <v>-0.35906322202434637</v>
      </c>
      <c r="R52">
        <f t="shared" si="7"/>
        <v>0.35906322202434637</v>
      </c>
    </row>
    <row r="53" spans="1:18" x14ac:dyDescent="0.3">
      <c r="A53">
        <v>777.91</v>
      </c>
      <c r="B53">
        <v>804.35</v>
      </c>
      <c r="C53">
        <f t="shared" si="0"/>
        <v>-26.440000000000055</v>
      </c>
      <c r="D53">
        <f t="shared" si="1"/>
        <v>26.440000000000055</v>
      </c>
      <c r="I53">
        <v>777.91</v>
      </c>
      <c r="J53">
        <f t="shared" si="2"/>
        <v>802.02299999999991</v>
      </c>
      <c r="K53">
        <f t="shared" si="3"/>
        <v>74.81082213352984</v>
      </c>
      <c r="M53">
        <v>804.35</v>
      </c>
      <c r="N53">
        <f t="shared" si="4"/>
        <v>800.00099999999998</v>
      </c>
      <c r="O53">
        <f t="shared" si="5"/>
        <v>74.999906250117192</v>
      </c>
      <c r="Q53">
        <f t="shared" si="6"/>
        <v>-0.18908411658735247</v>
      </c>
      <c r="R53">
        <f t="shared" si="7"/>
        <v>0.18908411658735247</v>
      </c>
    </row>
    <row r="54" spans="1:18" x14ac:dyDescent="0.3">
      <c r="A54">
        <v>762.35</v>
      </c>
      <c r="B54">
        <v>717.39</v>
      </c>
      <c r="C54">
        <f t="shared" si="0"/>
        <v>44.960000000000036</v>
      </c>
      <c r="D54">
        <f t="shared" si="1"/>
        <v>44.960000000000036</v>
      </c>
      <c r="I54">
        <v>762.35</v>
      </c>
      <c r="J54">
        <f t="shared" si="2"/>
        <v>790.35400000000004</v>
      </c>
      <c r="K54">
        <f t="shared" si="3"/>
        <v>75.915349324479919</v>
      </c>
      <c r="M54">
        <v>717.39</v>
      </c>
      <c r="N54">
        <f t="shared" si="4"/>
        <v>789.13100000000009</v>
      </c>
      <c r="O54">
        <f t="shared" si="5"/>
        <v>76.033003392339154</v>
      </c>
      <c r="Q54">
        <f t="shared" si="6"/>
        <v>-0.1176540678592346</v>
      </c>
      <c r="R54">
        <f t="shared" si="7"/>
        <v>0.1176540678592346</v>
      </c>
    </row>
    <row r="55" spans="1:18" x14ac:dyDescent="0.3">
      <c r="A55">
        <v>746.79</v>
      </c>
      <c r="B55">
        <v>767.15</v>
      </c>
      <c r="C55">
        <f t="shared" si="0"/>
        <v>-20.360000000000014</v>
      </c>
      <c r="D55">
        <f t="shared" si="1"/>
        <v>20.360000000000014</v>
      </c>
      <c r="I55">
        <v>746.79</v>
      </c>
      <c r="J55">
        <f t="shared" si="2"/>
        <v>784.90899999999999</v>
      </c>
      <c r="K55">
        <f t="shared" si="3"/>
        <v>76.441982446372762</v>
      </c>
      <c r="M55">
        <v>767.15</v>
      </c>
      <c r="N55">
        <f t="shared" si="4"/>
        <v>785.41099999999994</v>
      </c>
      <c r="O55">
        <f t="shared" si="5"/>
        <v>76.393124109542654</v>
      </c>
      <c r="Q55">
        <f t="shared" si="6"/>
        <v>4.8858336830107874E-2</v>
      </c>
      <c r="R55">
        <f t="shared" si="7"/>
        <v>4.8858336830107874E-2</v>
      </c>
    </row>
    <row r="56" spans="1:18" x14ac:dyDescent="0.3">
      <c r="A56">
        <v>777.91</v>
      </c>
      <c r="B56">
        <v>798.07</v>
      </c>
      <c r="C56">
        <f t="shared" si="0"/>
        <v>-20.160000000000082</v>
      </c>
      <c r="D56">
        <f t="shared" si="1"/>
        <v>20.160000000000082</v>
      </c>
      <c r="I56">
        <v>777.91</v>
      </c>
      <c r="J56">
        <f t="shared" si="2"/>
        <v>784.47399999999993</v>
      </c>
      <c r="K56">
        <f t="shared" si="3"/>
        <v>76.484370418904902</v>
      </c>
      <c r="M56">
        <v>798.07</v>
      </c>
      <c r="N56">
        <f t="shared" si="4"/>
        <v>782.03</v>
      </c>
      <c r="O56">
        <f t="shared" si="5"/>
        <v>76.723399358080897</v>
      </c>
      <c r="Q56">
        <f t="shared" si="6"/>
        <v>-0.23902893917599499</v>
      </c>
      <c r="R56">
        <f t="shared" si="7"/>
        <v>0.23902893917599499</v>
      </c>
    </row>
    <row r="57" spans="1:18" x14ac:dyDescent="0.3">
      <c r="A57">
        <v>785.69</v>
      </c>
      <c r="B57">
        <v>804.35</v>
      </c>
      <c r="C57">
        <f t="shared" si="0"/>
        <v>-18.659999999999968</v>
      </c>
      <c r="D57">
        <f t="shared" si="1"/>
        <v>18.659999999999968</v>
      </c>
      <c r="I57">
        <v>785.69</v>
      </c>
      <c r="J57">
        <f t="shared" si="2"/>
        <v>781.0200000000001</v>
      </c>
      <c r="K57">
        <f t="shared" si="3"/>
        <v>76.822616578320648</v>
      </c>
      <c r="M57">
        <v>804.35</v>
      </c>
      <c r="N57">
        <f t="shared" si="4"/>
        <v>778.26199999999994</v>
      </c>
      <c r="O57">
        <f t="shared" si="5"/>
        <v>77.094860085678093</v>
      </c>
      <c r="Q57">
        <f t="shared" si="6"/>
        <v>-0.27224350735744451</v>
      </c>
      <c r="R57">
        <f t="shared" si="7"/>
        <v>0.27224350735744451</v>
      </c>
    </row>
    <row r="58" spans="1:18" x14ac:dyDescent="0.3">
      <c r="A58">
        <v>777.91</v>
      </c>
      <c r="B58">
        <v>753.14</v>
      </c>
      <c r="C58">
        <f t="shared" si="0"/>
        <v>24.769999999999982</v>
      </c>
      <c r="D58">
        <f t="shared" si="1"/>
        <v>24.769999999999982</v>
      </c>
      <c r="I58">
        <v>777.91</v>
      </c>
      <c r="J58">
        <f t="shared" si="2"/>
        <v>774.79699999999991</v>
      </c>
      <c r="K58">
        <f t="shared" si="3"/>
        <v>77.439639028029291</v>
      </c>
      <c r="M58">
        <v>753.14</v>
      </c>
      <c r="N58">
        <f t="shared" si="4"/>
        <v>773.14099999999996</v>
      </c>
      <c r="O58">
        <f t="shared" si="5"/>
        <v>77.60550792158223</v>
      </c>
      <c r="Q58">
        <f t="shared" si="6"/>
        <v>-0.16586889355293977</v>
      </c>
      <c r="R58">
        <f t="shared" si="7"/>
        <v>0.16586889355293977</v>
      </c>
    </row>
    <row r="59" spans="1:18" x14ac:dyDescent="0.3">
      <c r="A59">
        <v>801.24</v>
      </c>
      <c r="B59">
        <v>790.34</v>
      </c>
      <c r="C59">
        <f t="shared" si="0"/>
        <v>10.899999999999977</v>
      </c>
      <c r="D59">
        <f t="shared" si="1"/>
        <v>10.899999999999977</v>
      </c>
      <c r="I59">
        <v>801.24</v>
      </c>
      <c r="J59">
        <f t="shared" si="2"/>
        <v>778.68599999999992</v>
      </c>
      <c r="K59">
        <f t="shared" si="3"/>
        <v>77.052881392499685</v>
      </c>
      <c r="M59">
        <v>790.34</v>
      </c>
      <c r="N59">
        <f t="shared" si="4"/>
        <v>776.81299999999999</v>
      </c>
      <c r="O59">
        <f t="shared" si="5"/>
        <v>77.238666191219764</v>
      </c>
      <c r="Q59">
        <f t="shared" si="6"/>
        <v>-0.18578479872007847</v>
      </c>
      <c r="R59">
        <f t="shared" si="7"/>
        <v>0.18578479872007847</v>
      </c>
    </row>
    <row r="60" spans="1:18" x14ac:dyDescent="0.3">
      <c r="A60">
        <v>801.24</v>
      </c>
      <c r="B60">
        <v>831.88</v>
      </c>
      <c r="C60">
        <f t="shared" si="0"/>
        <v>-30.639999999999986</v>
      </c>
      <c r="D60">
        <f t="shared" si="1"/>
        <v>30.639999999999986</v>
      </c>
      <c r="I60">
        <v>801.24</v>
      </c>
      <c r="J60">
        <f t="shared" si="2"/>
        <v>778.68599999999992</v>
      </c>
      <c r="K60">
        <f t="shared" si="3"/>
        <v>77.052881392499685</v>
      </c>
      <c r="M60">
        <v>831.88</v>
      </c>
      <c r="N60">
        <f t="shared" si="4"/>
        <v>781.0150000000001</v>
      </c>
      <c r="O60">
        <f t="shared" si="5"/>
        <v>76.823108391003998</v>
      </c>
      <c r="Q60">
        <f t="shared" si="6"/>
        <v>0.22977300149568691</v>
      </c>
      <c r="R60">
        <f t="shared" si="7"/>
        <v>0.22977300149568691</v>
      </c>
    </row>
    <row r="61" spans="1:18" x14ac:dyDescent="0.3">
      <c r="A61">
        <v>840.14</v>
      </c>
      <c r="B61">
        <v>776.81</v>
      </c>
      <c r="C61">
        <f t="shared" si="0"/>
        <v>63.330000000000041</v>
      </c>
      <c r="D61">
        <f t="shared" si="1"/>
        <v>63.330000000000041</v>
      </c>
      <c r="I61">
        <v>840.14</v>
      </c>
      <c r="J61">
        <f t="shared" si="2"/>
        <v>784.90899999999988</v>
      </c>
      <c r="K61">
        <f t="shared" si="3"/>
        <v>76.441982446372776</v>
      </c>
      <c r="M61">
        <v>776.81</v>
      </c>
      <c r="N61">
        <f t="shared" si="4"/>
        <v>782.60900000000004</v>
      </c>
      <c r="O61">
        <f t="shared" si="5"/>
        <v>76.666636851863444</v>
      </c>
      <c r="Q61">
        <f t="shared" si="6"/>
        <v>-0.22465440549066784</v>
      </c>
      <c r="R61">
        <f t="shared" si="7"/>
        <v>0.22465440549066784</v>
      </c>
    </row>
    <row r="62" spans="1:18" x14ac:dyDescent="0.3">
      <c r="A62">
        <v>749.04</v>
      </c>
      <c r="B62">
        <v>782.61</v>
      </c>
      <c r="C62">
        <f t="shared" si="0"/>
        <v>-33.57000000000005</v>
      </c>
      <c r="D62">
        <f t="shared" si="1"/>
        <v>33.57000000000005</v>
      </c>
      <c r="I62">
        <v>749.04</v>
      </c>
      <c r="J62">
        <f t="shared" si="2"/>
        <v>782.02200000000005</v>
      </c>
      <c r="K62">
        <f t="shared" si="3"/>
        <v>76.724184230111163</v>
      </c>
      <c r="M62">
        <v>782.61</v>
      </c>
      <c r="N62">
        <f t="shared" si="4"/>
        <v>782.60899999999992</v>
      </c>
      <c r="O62">
        <f t="shared" si="5"/>
        <v>76.666636851863458</v>
      </c>
      <c r="Q62">
        <f t="shared" si="6"/>
        <v>5.7547378247704728E-2</v>
      </c>
      <c r="R62">
        <f t="shared" si="7"/>
        <v>5.7547378247704728E-2</v>
      </c>
    </row>
    <row r="63" spans="1:18" x14ac:dyDescent="0.3">
      <c r="A63">
        <v>837.89</v>
      </c>
      <c r="B63">
        <v>826.09</v>
      </c>
      <c r="C63">
        <f t="shared" si="0"/>
        <v>11.799999999999955</v>
      </c>
      <c r="D63">
        <f t="shared" si="1"/>
        <v>11.799999999999955</v>
      </c>
      <c r="I63">
        <v>837.89</v>
      </c>
      <c r="J63">
        <f t="shared" si="2"/>
        <v>788.02</v>
      </c>
      <c r="K63">
        <f t="shared" si="3"/>
        <v>76.140199487322661</v>
      </c>
      <c r="M63">
        <v>826.09</v>
      </c>
      <c r="N63">
        <f t="shared" si="4"/>
        <v>784.7829999999999</v>
      </c>
      <c r="O63">
        <f t="shared" si="5"/>
        <v>76.454255507573436</v>
      </c>
      <c r="Q63">
        <f t="shared" si="6"/>
        <v>-0.31405602025077428</v>
      </c>
      <c r="R63">
        <f t="shared" si="7"/>
        <v>0.31405602025077428</v>
      </c>
    </row>
    <row r="64" spans="1:18" x14ac:dyDescent="0.3">
      <c r="A64">
        <v>762.35</v>
      </c>
      <c r="B64">
        <v>782.61</v>
      </c>
      <c r="C64">
        <f t="shared" si="0"/>
        <v>-20.259999999999991</v>
      </c>
      <c r="D64">
        <f t="shared" si="1"/>
        <v>20.259999999999991</v>
      </c>
      <c r="I64">
        <v>762.35</v>
      </c>
      <c r="J64">
        <f t="shared" si="2"/>
        <v>788.0200000000001</v>
      </c>
      <c r="K64">
        <f t="shared" si="3"/>
        <v>76.140199487322647</v>
      </c>
      <c r="M64">
        <v>782.61</v>
      </c>
      <c r="N64">
        <f t="shared" si="4"/>
        <v>791.30499999999995</v>
      </c>
      <c r="O64">
        <f t="shared" si="5"/>
        <v>75.824113331774726</v>
      </c>
      <c r="Q64">
        <f t="shared" si="6"/>
        <v>0.31608615554792152</v>
      </c>
      <c r="R64">
        <f t="shared" si="7"/>
        <v>0.31608615554792152</v>
      </c>
    </row>
    <row r="65" spans="1:18" x14ac:dyDescent="0.3">
      <c r="A65">
        <v>785.69</v>
      </c>
      <c r="B65">
        <v>787.44</v>
      </c>
      <c r="C65">
        <f t="shared" si="0"/>
        <v>-1.75</v>
      </c>
      <c r="D65">
        <f t="shared" si="1"/>
        <v>1.75</v>
      </c>
      <c r="I65">
        <v>785.69</v>
      </c>
      <c r="J65">
        <f t="shared" si="2"/>
        <v>791.91000000000008</v>
      </c>
      <c r="K65">
        <f t="shared" si="3"/>
        <v>75.766185551388403</v>
      </c>
      <c r="M65">
        <v>787.44</v>
      </c>
      <c r="N65">
        <f t="shared" si="4"/>
        <v>793.33400000000006</v>
      </c>
      <c r="O65">
        <f t="shared" si="5"/>
        <v>75.63018854606004</v>
      </c>
      <c r="Q65">
        <f t="shared" si="6"/>
        <v>0.13599700532836323</v>
      </c>
      <c r="R65">
        <f t="shared" si="7"/>
        <v>0.13599700532836323</v>
      </c>
    </row>
    <row r="66" spans="1:18" x14ac:dyDescent="0.3">
      <c r="A66">
        <v>777.91</v>
      </c>
      <c r="B66">
        <v>755.56</v>
      </c>
      <c r="C66">
        <f t="shared" si="0"/>
        <v>22.350000000000023</v>
      </c>
      <c r="D66">
        <f t="shared" si="1"/>
        <v>22.350000000000023</v>
      </c>
      <c r="I66">
        <v>777.91</v>
      </c>
      <c r="J66">
        <f t="shared" si="2"/>
        <v>791.91000000000008</v>
      </c>
      <c r="K66">
        <f t="shared" si="3"/>
        <v>75.766185551388403</v>
      </c>
      <c r="M66">
        <v>755.56</v>
      </c>
      <c r="N66">
        <f t="shared" si="4"/>
        <v>789.08299999999997</v>
      </c>
      <c r="O66">
        <f t="shared" si="5"/>
        <v>76.037628487750979</v>
      </c>
      <c r="Q66">
        <f t="shared" si="6"/>
        <v>-0.27144293636257544</v>
      </c>
      <c r="R66">
        <f t="shared" si="7"/>
        <v>0.27144293636257544</v>
      </c>
    </row>
    <row r="67" spans="1:18" x14ac:dyDescent="0.3">
      <c r="A67">
        <v>715.67</v>
      </c>
      <c r="B67">
        <v>717.87</v>
      </c>
      <c r="C67">
        <f t="shared" ref="C67:C130" si="8">A67-B67</f>
        <v>-2.2000000000000455</v>
      </c>
      <c r="D67">
        <f t="shared" ref="D67:D130" si="9">ABS(C67)</f>
        <v>2.2000000000000455</v>
      </c>
      <c r="I67">
        <v>715.67</v>
      </c>
      <c r="J67">
        <f t="shared" si="2"/>
        <v>784.90800000000002</v>
      </c>
      <c r="K67">
        <f t="shared" si="3"/>
        <v>76.442079836108178</v>
      </c>
      <c r="M67">
        <v>717.87</v>
      </c>
      <c r="N67">
        <f t="shared" si="4"/>
        <v>780.43499999999995</v>
      </c>
      <c r="O67">
        <f t="shared" si="5"/>
        <v>76.880201426127741</v>
      </c>
      <c r="Q67">
        <f t="shared" si="6"/>
        <v>-0.43812159001956275</v>
      </c>
      <c r="R67">
        <f t="shared" si="7"/>
        <v>0.43812159001956275</v>
      </c>
    </row>
    <row r="68" spans="1:18" x14ac:dyDescent="0.3">
      <c r="A68">
        <v>746.79</v>
      </c>
      <c r="B68">
        <v>748.79</v>
      </c>
      <c r="C68">
        <f t="shared" si="8"/>
        <v>-2</v>
      </c>
      <c r="D68">
        <f t="shared" si="9"/>
        <v>2</v>
      </c>
      <c r="I68">
        <v>746.79</v>
      </c>
      <c r="J68">
        <f t="shared" si="2"/>
        <v>781.79600000000005</v>
      </c>
      <c r="K68">
        <f t="shared" si="3"/>
        <v>76.746363501476083</v>
      </c>
      <c r="M68">
        <v>748.79</v>
      </c>
      <c r="N68">
        <f t="shared" si="4"/>
        <v>780</v>
      </c>
      <c r="O68">
        <f t="shared" si="5"/>
        <v>76.92307692307692</v>
      </c>
      <c r="Q68">
        <f t="shared" si="6"/>
        <v>-0.17671342160083725</v>
      </c>
      <c r="R68">
        <f t="shared" si="7"/>
        <v>0.17671342160083725</v>
      </c>
    </row>
    <row r="69" spans="1:18" x14ac:dyDescent="0.3">
      <c r="A69">
        <v>739.01</v>
      </c>
      <c r="B69">
        <v>751.21</v>
      </c>
      <c r="C69">
        <f t="shared" si="8"/>
        <v>-12.200000000000045</v>
      </c>
      <c r="D69">
        <f t="shared" si="9"/>
        <v>12.200000000000045</v>
      </c>
      <c r="I69">
        <v>739.01</v>
      </c>
      <c r="J69">
        <f t="shared" si="2"/>
        <v>775.57300000000009</v>
      </c>
      <c r="K69">
        <f t="shared" si="3"/>
        <v>77.362156753780738</v>
      </c>
      <c r="M69">
        <v>751.21</v>
      </c>
      <c r="N69">
        <f t="shared" si="4"/>
        <v>776.08699999999999</v>
      </c>
      <c r="O69">
        <f t="shared" si="5"/>
        <v>77.310920038603925</v>
      </c>
      <c r="Q69">
        <f t="shared" si="6"/>
        <v>5.1236715176813163E-2</v>
      </c>
      <c r="R69">
        <f t="shared" si="7"/>
        <v>5.1236715176813163E-2</v>
      </c>
    </row>
    <row r="70" spans="1:18" x14ac:dyDescent="0.3">
      <c r="A70">
        <v>770.13</v>
      </c>
      <c r="B70">
        <v>804.35</v>
      </c>
      <c r="C70">
        <f t="shared" si="8"/>
        <v>-34.220000000000027</v>
      </c>
      <c r="D70">
        <f t="shared" si="9"/>
        <v>34.220000000000027</v>
      </c>
      <c r="I70">
        <v>770.13</v>
      </c>
      <c r="J70">
        <f t="shared" si="2"/>
        <v>772.46199999999999</v>
      </c>
      <c r="K70">
        <f t="shared" si="3"/>
        <v>77.673723755990594</v>
      </c>
      <c r="M70">
        <v>804.35</v>
      </c>
      <c r="N70">
        <f t="shared" si="4"/>
        <v>773.33400000000006</v>
      </c>
      <c r="O70">
        <f t="shared" si="5"/>
        <v>77.58614001194826</v>
      </c>
      <c r="Q70">
        <f t="shared" si="6"/>
        <v>8.7583744042333933E-2</v>
      </c>
      <c r="R70">
        <f t="shared" si="7"/>
        <v>8.7583744042333933E-2</v>
      </c>
    </row>
    <row r="71" spans="1:18" x14ac:dyDescent="0.3">
      <c r="A71">
        <v>816.8</v>
      </c>
      <c r="B71">
        <v>782.61</v>
      </c>
      <c r="C71">
        <f t="shared" si="8"/>
        <v>34.189999999999941</v>
      </c>
      <c r="D71">
        <f t="shared" si="9"/>
        <v>34.189999999999941</v>
      </c>
      <c r="I71">
        <v>816.8</v>
      </c>
      <c r="J71">
        <f t="shared" si="2"/>
        <v>770.12799999999993</v>
      </c>
      <c r="K71">
        <f t="shared" si="3"/>
        <v>77.909126794506889</v>
      </c>
      <c r="M71">
        <v>782.61</v>
      </c>
      <c r="N71">
        <f t="shared" si="4"/>
        <v>773.91399999999999</v>
      </c>
      <c r="O71">
        <f t="shared" si="5"/>
        <v>77.527994066524187</v>
      </c>
      <c r="Q71">
        <f t="shared" si="6"/>
        <v>0.38113272798270259</v>
      </c>
      <c r="R71">
        <f t="shared" si="7"/>
        <v>0.38113272798270259</v>
      </c>
    </row>
    <row r="72" spans="1:18" x14ac:dyDescent="0.3">
      <c r="A72">
        <v>762.35</v>
      </c>
      <c r="B72">
        <v>739.13</v>
      </c>
      <c r="C72">
        <f t="shared" si="8"/>
        <v>23.220000000000027</v>
      </c>
      <c r="D72">
        <f t="shared" si="9"/>
        <v>23.220000000000027</v>
      </c>
      <c r="I72">
        <v>762.35</v>
      </c>
      <c r="J72">
        <f t="shared" si="2"/>
        <v>771.45900000000006</v>
      </c>
      <c r="K72">
        <f t="shared" si="3"/>
        <v>77.77470999755009</v>
      </c>
      <c r="M72">
        <v>739.13</v>
      </c>
      <c r="N72">
        <f t="shared" si="4"/>
        <v>769.56600000000003</v>
      </c>
      <c r="O72">
        <f t="shared" si="5"/>
        <v>77.966022407434835</v>
      </c>
      <c r="Q72">
        <f t="shared" si="6"/>
        <v>-0.19131240988474474</v>
      </c>
      <c r="R72">
        <f t="shared" si="7"/>
        <v>0.19131240988474474</v>
      </c>
    </row>
    <row r="73" spans="1:18" x14ac:dyDescent="0.3">
      <c r="A73">
        <v>785.69</v>
      </c>
      <c r="B73">
        <v>782.61</v>
      </c>
      <c r="C73">
        <f t="shared" si="8"/>
        <v>3.0800000000000409</v>
      </c>
      <c r="D73">
        <f t="shared" si="9"/>
        <v>3.0800000000000409</v>
      </c>
      <c r="I73">
        <v>785.69</v>
      </c>
      <c r="J73">
        <f t="shared" si="2"/>
        <v>766.23900000000015</v>
      </c>
      <c r="K73">
        <f t="shared" si="3"/>
        <v>78.304549885871097</v>
      </c>
      <c r="M73">
        <v>782.61</v>
      </c>
      <c r="N73">
        <f t="shared" si="4"/>
        <v>765.21799999999996</v>
      </c>
      <c r="O73">
        <f t="shared" si="5"/>
        <v>78.409028538272764</v>
      </c>
      <c r="Q73">
        <f t="shared" si="6"/>
        <v>-0.1044786524016672</v>
      </c>
      <c r="R73">
        <f t="shared" si="7"/>
        <v>0.1044786524016672</v>
      </c>
    </row>
    <row r="74" spans="1:18" x14ac:dyDescent="0.3">
      <c r="A74">
        <v>801.24</v>
      </c>
      <c r="B74">
        <v>806.76</v>
      </c>
      <c r="C74">
        <f t="shared" si="8"/>
        <v>-5.5199999999999818</v>
      </c>
      <c r="D74">
        <f t="shared" si="9"/>
        <v>5.5199999999999818</v>
      </c>
      <c r="I74">
        <v>801.24</v>
      </c>
      <c r="J74">
        <f t="shared" si="2"/>
        <v>770.12800000000004</v>
      </c>
      <c r="K74">
        <f t="shared" si="3"/>
        <v>77.909126794506889</v>
      </c>
      <c r="M74">
        <v>806.76</v>
      </c>
      <c r="N74">
        <f t="shared" si="4"/>
        <v>767.63300000000004</v>
      </c>
      <c r="O74">
        <f t="shared" si="5"/>
        <v>78.162351019302193</v>
      </c>
      <c r="Q74">
        <f t="shared" si="6"/>
        <v>-0.2532242247953036</v>
      </c>
      <c r="R74">
        <f t="shared" si="7"/>
        <v>0.2532242247953036</v>
      </c>
    </row>
    <row r="75" spans="1:18" x14ac:dyDescent="0.3">
      <c r="A75">
        <v>777.91</v>
      </c>
      <c r="B75">
        <v>777.78</v>
      </c>
      <c r="C75">
        <f t="shared" si="8"/>
        <v>0.12999999999999545</v>
      </c>
      <c r="D75">
        <f t="shared" si="9"/>
        <v>0.12999999999999545</v>
      </c>
      <c r="I75">
        <v>777.91</v>
      </c>
      <c r="J75">
        <f t="shared" si="2"/>
        <v>769.35</v>
      </c>
      <c r="K75">
        <f t="shared" si="3"/>
        <v>77.987911873659584</v>
      </c>
      <c r="M75">
        <v>777.78</v>
      </c>
      <c r="N75">
        <f t="shared" si="4"/>
        <v>766.66699999999992</v>
      </c>
      <c r="O75">
        <f t="shared" si="5"/>
        <v>78.260835538767168</v>
      </c>
      <c r="Q75">
        <f t="shared" si="6"/>
        <v>-0.2729236651075837</v>
      </c>
      <c r="R75">
        <f t="shared" si="7"/>
        <v>0.2729236651075837</v>
      </c>
    </row>
    <row r="76" spans="1:18" x14ac:dyDescent="0.3">
      <c r="A76">
        <v>746.79</v>
      </c>
      <c r="B76">
        <v>741.55</v>
      </c>
      <c r="C76">
        <f t="shared" si="8"/>
        <v>5.2400000000000091</v>
      </c>
      <c r="D76">
        <f t="shared" si="9"/>
        <v>5.2400000000000091</v>
      </c>
      <c r="I76">
        <v>746.79</v>
      </c>
      <c r="J76">
        <f t="shared" ref="J76:J139" si="10">AVERAGE(I67:I76)</f>
        <v>766.23800000000006</v>
      </c>
      <c r="K76">
        <f t="shared" ref="K76:K139" si="11">60000/J76</f>
        <v>78.304652079380034</v>
      </c>
      <c r="M76">
        <v>741.55</v>
      </c>
      <c r="N76">
        <f t="shared" ref="N76:N82" si="12">AVERAGE(M67:M76)</f>
        <v>765.26599999999996</v>
      </c>
      <c r="O76">
        <f t="shared" ref="O76:O139" si="13">60000/N76</f>
        <v>78.40411046616471</v>
      </c>
      <c r="Q76">
        <f t="shared" ref="Q76:Q139" si="14">K76-O76</f>
        <v>-9.9458386784675668E-2</v>
      </c>
      <c r="R76">
        <f t="shared" ref="R76:R139" si="15">ABS(Q76)</f>
        <v>9.9458386784675668E-2</v>
      </c>
    </row>
    <row r="77" spans="1:18" x14ac:dyDescent="0.3">
      <c r="A77">
        <v>684.56</v>
      </c>
      <c r="B77">
        <v>747.34</v>
      </c>
      <c r="C77">
        <f t="shared" si="8"/>
        <v>-62.780000000000086</v>
      </c>
      <c r="D77">
        <f t="shared" si="9"/>
        <v>62.780000000000086</v>
      </c>
      <c r="I77">
        <v>684.56</v>
      </c>
      <c r="J77">
        <f t="shared" si="10"/>
        <v>763.12699999999984</v>
      </c>
      <c r="K77">
        <f t="shared" si="11"/>
        <v>78.623872566427366</v>
      </c>
      <c r="M77">
        <v>747.34</v>
      </c>
      <c r="N77">
        <f t="shared" si="12"/>
        <v>768.21299999999997</v>
      </c>
      <c r="O77">
        <f t="shared" si="13"/>
        <v>78.103338527205352</v>
      </c>
      <c r="Q77">
        <f t="shared" si="14"/>
        <v>0.52053403922201369</v>
      </c>
      <c r="R77">
        <f t="shared" si="15"/>
        <v>0.52053403922201369</v>
      </c>
    </row>
    <row r="78" spans="1:18" x14ac:dyDescent="0.3">
      <c r="A78">
        <v>715.67</v>
      </c>
      <c r="B78">
        <v>687.44</v>
      </c>
      <c r="C78">
        <f t="shared" si="8"/>
        <v>28.229999999999905</v>
      </c>
      <c r="D78">
        <f t="shared" si="9"/>
        <v>28.229999999999905</v>
      </c>
      <c r="I78">
        <v>715.67</v>
      </c>
      <c r="J78">
        <f t="shared" si="10"/>
        <v>760.01499999999999</v>
      </c>
      <c r="K78">
        <f t="shared" si="11"/>
        <v>78.945810280060257</v>
      </c>
      <c r="M78">
        <v>687.44</v>
      </c>
      <c r="N78">
        <f t="shared" si="12"/>
        <v>762.07800000000009</v>
      </c>
      <c r="O78">
        <f t="shared" si="13"/>
        <v>78.732098289151494</v>
      </c>
      <c r="Q78">
        <f t="shared" si="14"/>
        <v>0.21371199090876303</v>
      </c>
      <c r="R78">
        <f t="shared" si="15"/>
        <v>0.21371199090876303</v>
      </c>
    </row>
    <row r="79" spans="1:18" x14ac:dyDescent="0.3">
      <c r="A79">
        <v>707.9</v>
      </c>
      <c r="B79">
        <v>717.39</v>
      </c>
      <c r="C79">
        <f t="shared" si="8"/>
        <v>-9.4900000000000091</v>
      </c>
      <c r="D79">
        <f t="shared" si="9"/>
        <v>9.4900000000000091</v>
      </c>
      <c r="I79">
        <v>707.9</v>
      </c>
      <c r="J79">
        <f t="shared" si="10"/>
        <v>756.90399999999988</v>
      </c>
      <c r="K79">
        <f t="shared" si="11"/>
        <v>79.270290552038318</v>
      </c>
      <c r="M79">
        <v>717.39</v>
      </c>
      <c r="N79">
        <f t="shared" si="12"/>
        <v>758.69600000000003</v>
      </c>
      <c r="O79">
        <f t="shared" si="13"/>
        <v>79.083058300030572</v>
      </c>
      <c r="Q79">
        <f t="shared" si="14"/>
        <v>0.18723225200774607</v>
      </c>
      <c r="R79">
        <f t="shared" si="15"/>
        <v>0.18723225200774607</v>
      </c>
    </row>
    <row r="80" spans="1:18" x14ac:dyDescent="0.3">
      <c r="A80">
        <v>801.24</v>
      </c>
      <c r="B80">
        <v>782.61</v>
      </c>
      <c r="C80">
        <f t="shared" si="8"/>
        <v>18.629999999999995</v>
      </c>
      <c r="D80">
        <f t="shared" si="9"/>
        <v>18.629999999999995</v>
      </c>
      <c r="I80">
        <v>801.24</v>
      </c>
      <c r="J80">
        <f t="shared" si="10"/>
        <v>760.01499999999999</v>
      </c>
      <c r="K80">
        <f t="shared" si="11"/>
        <v>78.945810280060257</v>
      </c>
      <c r="M80">
        <v>782.61</v>
      </c>
      <c r="N80">
        <f t="shared" si="12"/>
        <v>756.52199999999993</v>
      </c>
      <c r="O80">
        <f t="shared" si="13"/>
        <v>79.310317479200876</v>
      </c>
      <c r="Q80">
        <f t="shared" si="14"/>
        <v>-0.36450719914061835</v>
      </c>
      <c r="R80">
        <f t="shared" si="15"/>
        <v>0.36450719914061835</v>
      </c>
    </row>
    <row r="81" spans="1:18" x14ac:dyDescent="0.3">
      <c r="A81">
        <v>801.24</v>
      </c>
      <c r="B81">
        <v>804.35</v>
      </c>
      <c r="C81">
        <f t="shared" si="8"/>
        <v>-3.1100000000000136</v>
      </c>
      <c r="D81">
        <f t="shared" si="9"/>
        <v>3.1100000000000136</v>
      </c>
      <c r="I81">
        <v>801.24</v>
      </c>
      <c r="J81">
        <f t="shared" si="10"/>
        <v>758.45899999999983</v>
      </c>
      <c r="K81">
        <f t="shared" si="11"/>
        <v>79.107769833306762</v>
      </c>
      <c r="M81">
        <v>804.35</v>
      </c>
      <c r="N81">
        <f t="shared" si="12"/>
        <v>758.69600000000014</v>
      </c>
      <c r="O81">
        <f t="shared" si="13"/>
        <v>79.083058300030558</v>
      </c>
      <c r="Q81">
        <f t="shared" si="14"/>
        <v>2.4711533276203568E-2</v>
      </c>
      <c r="R81">
        <f t="shared" si="15"/>
        <v>2.4711533276203568E-2</v>
      </c>
    </row>
    <row r="82" spans="1:18" x14ac:dyDescent="0.3">
      <c r="A82">
        <v>777.91</v>
      </c>
      <c r="B82">
        <v>763.77</v>
      </c>
      <c r="C82">
        <f t="shared" si="8"/>
        <v>14.139999999999986</v>
      </c>
      <c r="D82">
        <f t="shared" si="9"/>
        <v>14.139999999999986</v>
      </c>
      <c r="I82">
        <v>777.91</v>
      </c>
      <c r="J82">
        <f t="shared" si="10"/>
        <v>760.01499999999987</v>
      </c>
      <c r="K82">
        <f t="shared" si="11"/>
        <v>78.945810280060272</v>
      </c>
      <c r="M82">
        <v>763.77</v>
      </c>
      <c r="N82">
        <f t="shared" si="12"/>
        <v>761.16000000000008</v>
      </c>
      <c r="O82">
        <f t="shared" si="13"/>
        <v>78.827053444742234</v>
      </c>
      <c r="Q82">
        <f t="shared" si="14"/>
        <v>0.11875683531803816</v>
      </c>
      <c r="R82">
        <f t="shared" si="15"/>
        <v>0.11875683531803816</v>
      </c>
    </row>
    <row r="83" spans="1:18" x14ac:dyDescent="0.3">
      <c r="A83">
        <v>684.56</v>
      </c>
      <c r="C83">
        <f t="shared" si="8"/>
        <v>684.56</v>
      </c>
      <c r="D83">
        <f t="shared" si="9"/>
        <v>684.56</v>
      </c>
      <c r="I83">
        <v>684.56</v>
      </c>
      <c r="J83">
        <f t="shared" si="10"/>
        <v>749.90199999999982</v>
      </c>
      <c r="K83">
        <f t="shared" si="11"/>
        <v>80.010454699414083</v>
      </c>
      <c r="N83">
        <v>761.16</v>
      </c>
      <c r="O83">
        <f t="shared" si="13"/>
        <v>78.827053444742234</v>
      </c>
      <c r="Q83">
        <f t="shared" si="14"/>
        <v>1.1834012546718498</v>
      </c>
      <c r="R83">
        <f t="shared" si="15"/>
        <v>1.1834012546718498</v>
      </c>
    </row>
    <row r="84" spans="1:18" x14ac:dyDescent="0.3">
      <c r="A84">
        <v>661.22</v>
      </c>
      <c r="B84">
        <v>1344.9</v>
      </c>
      <c r="C84">
        <f t="shared" si="8"/>
        <v>-683.68000000000006</v>
      </c>
      <c r="D84">
        <f t="shared" si="9"/>
        <v>683.68000000000006</v>
      </c>
      <c r="I84">
        <v>661.22</v>
      </c>
      <c r="J84">
        <f t="shared" si="10"/>
        <v>735.89999999999986</v>
      </c>
      <c r="K84">
        <f t="shared" si="11"/>
        <v>81.532816958825947</v>
      </c>
      <c r="M84">
        <v>1344.9</v>
      </c>
      <c r="N84">
        <f>AVERAGE(M74:M84)</f>
        <v>817.3889999999999</v>
      </c>
      <c r="O84">
        <f t="shared" si="13"/>
        <v>73.404462257260633</v>
      </c>
      <c r="Q84">
        <f t="shared" si="14"/>
        <v>8.1283547015653141</v>
      </c>
      <c r="R84">
        <f t="shared" si="15"/>
        <v>8.1283547015653141</v>
      </c>
    </row>
    <row r="85" spans="1:18" x14ac:dyDescent="0.3">
      <c r="A85">
        <v>645.66</v>
      </c>
      <c r="B85">
        <v>655.07000000000005</v>
      </c>
      <c r="C85">
        <f t="shared" si="8"/>
        <v>-9.4100000000000819</v>
      </c>
      <c r="D85">
        <f t="shared" si="9"/>
        <v>9.4100000000000819</v>
      </c>
      <c r="I85">
        <v>645.66</v>
      </c>
      <c r="J85">
        <f t="shared" si="10"/>
        <v>722.67499999999995</v>
      </c>
      <c r="K85">
        <f t="shared" si="11"/>
        <v>83.024872868163428</v>
      </c>
      <c r="M85">
        <v>655.07000000000005</v>
      </c>
      <c r="N85">
        <f t="shared" ref="N85:N92" si="16">AVERAGE(M75:M85)</f>
        <v>802.21999999999991</v>
      </c>
      <c r="O85">
        <f t="shared" si="13"/>
        <v>74.792450948617599</v>
      </c>
      <c r="Q85">
        <f t="shared" si="14"/>
        <v>8.2324219195458284</v>
      </c>
      <c r="R85">
        <f t="shared" si="15"/>
        <v>8.2324219195458284</v>
      </c>
    </row>
    <row r="86" spans="1:18" x14ac:dyDescent="0.3">
      <c r="A86">
        <v>676.78</v>
      </c>
      <c r="B86">
        <v>711.11</v>
      </c>
      <c r="C86">
        <f t="shared" si="8"/>
        <v>-34.330000000000041</v>
      </c>
      <c r="D86">
        <f t="shared" si="9"/>
        <v>34.330000000000041</v>
      </c>
      <c r="I86">
        <v>676.78</v>
      </c>
      <c r="J86">
        <f t="shared" si="10"/>
        <v>715.67399999999998</v>
      </c>
      <c r="K86">
        <f t="shared" si="11"/>
        <v>83.837054301260068</v>
      </c>
      <c r="M86">
        <v>711.11</v>
      </c>
      <c r="N86">
        <f t="shared" si="16"/>
        <v>795.553</v>
      </c>
      <c r="O86">
        <f t="shared" si="13"/>
        <v>75.419236681905545</v>
      </c>
      <c r="Q86">
        <f t="shared" si="14"/>
        <v>8.4178176193545227</v>
      </c>
      <c r="R86">
        <f t="shared" si="15"/>
        <v>8.4178176193545227</v>
      </c>
    </row>
    <row r="87" spans="1:18" x14ac:dyDescent="0.3">
      <c r="A87">
        <v>785.69</v>
      </c>
      <c r="B87">
        <v>764.25</v>
      </c>
      <c r="C87">
        <f t="shared" si="8"/>
        <v>21.440000000000055</v>
      </c>
      <c r="D87">
        <f t="shared" si="9"/>
        <v>21.440000000000055</v>
      </c>
      <c r="I87">
        <v>785.69</v>
      </c>
      <c r="J87">
        <f t="shared" si="10"/>
        <v>725.78700000000003</v>
      </c>
      <c r="K87">
        <f t="shared" si="11"/>
        <v>82.668882192709432</v>
      </c>
      <c r="M87">
        <v>764.25</v>
      </c>
      <c r="N87">
        <f t="shared" si="16"/>
        <v>797.82299999999987</v>
      </c>
      <c r="O87">
        <f t="shared" si="13"/>
        <v>75.204650655596552</v>
      </c>
      <c r="Q87">
        <f t="shared" si="14"/>
        <v>7.4642315371128802</v>
      </c>
      <c r="R87">
        <f t="shared" si="15"/>
        <v>7.4642315371128802</v>
      </c>
    </row>
    <row r="88" spans="1:18" x14ac:dyDescent="0.3">
      <c r="A88">
        <v>723.45</v>
      </c>
      <c r="B88">
        <v>702.42</v>
      </c>
      <c r="C88">
        <f t="shared" si="8"/>
        <v>21.030000000000086</v>
      </c>
      <c r="D88">
        <f t="shared" si="9"/>
        <v>21.030000000000086</v>
      </c>
      <c r="I88">
        <v>723.45</v>
      </c>
      <c r="J88">
        <f t="shared" si="10"/>
        <v>726.56499999999983</v>
      </c>
      <c r="K88">
        <f t="shared" si="11"/>
        <v>82.580361013811583</v>
      </c>
      <c r="M88">
        <v>702.42</v>
      </c>
      <c r="N88">
        <f t="shared" si="16"/>
        <v>793.3309999999999</v>
      </c>
      <c r="O88">
        <f t="shared" si="13"/>
        <v>75.630474543412532</v>
      </c>
      <c r="Q88">
        <f t="shared" si="14"/>
        <v>6.9498864703990506</v>
      </c>
      <c r="R88">
        <f t="shared" si="15"/>
        <v>6.9498864703990506</v>
      </c>
    </row>
    <row r="89" spans="1:18" x14ac:dyDescent="0.3">
      <c r="A89">
        <v>637.88</v>
      </c>
      <c r="B89">
        <v>666.67</v>
      </c>
      <c r="C89">
        <f t="shared" si="8"/>
        <v>-28.789999999999964</v>
      </c>
      <c r="D89">
        <f t="shared" si="9"/>
        <v>28.789999999999964</v>
      </c>
      <c r="I89">
        <v>637.88</v>
      </c>
      <c r="J89">
        <f t="shared" si="10"/>
        <v>719.56299999999987</v>
      </c>
      <c r="K89">
        <f t="shared" si="11"/>
        <v>83.383942754143845</v>
      </c>
      <c r="M89">
        <v>666.67</v>
      </c>
      <c r="N89">
        <f t="shared" si="16"/>
        <v>791.25400000000002</v>
      </c>
      <c r="O89">
        <f t="shared" si="13"/>
        <v>75.829000548496438</v>
      </c>
      <c r="Q89">
        <f t="shared" si="14"/>
        <v>7.5549422056474071</v>
      </c>
      <c r="R89">
        <f t="shared" si="15"/>
        <v>7.5549422056474071</v>
      </c>
    </row>
    <row r="90" spans="1:18" x14ac:dyDescent="0.3">
      <c r="A90">
        <v>661.22</v>
      </c>
      <c r="B90">
        <v>674.4</v>
      </c>
      <c r="C90">
        <f t="shared" si="8"/>
        <v>-13.17999999999995</v>
      </c>
      <c r="D90">
        <f t="shared" si="9"/>
        <v>13.17999999999995</v>
      </c>
      <c r="I90">
        <v>661.22</v>
      </c>
      <c r="J90">
        <f t="shared" si="10"/>
        <v>705.56099999999992</v>
      </c>
      <c r="K90">
        <f t="shared" si="11"/>
        <v>85.038713874491378</v>
      </c>
      <c r="M90">
        <v>674.4</v>
      </c>
      <c r="N90">
        <f t="shared" si="16"/>
        <v>786.95499999999993</v>
      </c>
      <c r="O90">
        <f t="shared" si="13"/>
        <v>76.243241354334117</v>
      </c>
      <c r="Q90">
        <f t="shared" si="14"/>
        <v>8.7954725201572614</v>
      </c>
      <c r="R90">
        <f t="shared" si="15"/>
        <v>8.7954725201572614</v>
      </c>
    </row>
    <row r="91" spans="1:18" x14ac:dyDescent="0.3">
      <c r="A91">
        <v>661.22</v>
      </c>
      <c r="B91">
        <v>652.16999999999996</v>
      </c>
      <c r="C91">
        <f t="shared" si="8"/>
        <v>9.0500000000000682</v>
      </c>
      <c r="D91">
        <f t="shared" si="9"/>
        <v>9.0500000000000682</v>
      </c>
      <c r="I91">
        <v>661.22</v>
      </c>
      <c r="J91">
        <f t="shared" si="10"/>
        <v>691.55899999999997</v>
      </c>
      <c r="K91">
        <f t="shared" si="11"/>
        <v>86.760493320165025</v>
      </c>
      <c r="M91">
        <v>652.16999999999996</v>
      </c>
      <c r="N91">
        <f t="shared" si="16"/>
        <v>773.91099999999994</v>
      </c>
      <c r="O91">
        <f t="shared" si="13"/>
        <v>77.528294597182366</v>
      </c>
      <c r="Q91">
        <f t="shared" si="14"/>
        <v>9.232198722982659</v>
      </c>
      <c r="R91">
        <f t="shared" si="15"/>
        <v>9.232198722982659</v>
      </c>
    </row>
    <row r="92" spans="1:18" x14ac:dyDescent="0.3">
      <c r="A92">
        <v>746.79</v>
      </c>
      <c r="B92">
        <v>695.65</v>
      </c>
      <c r="C92">
        <f t="shared" si="8"/>
        <v>51.139999999999986</v>
      </c>
      <c r="D92">
        <f t="shared" si="9"/>
        <v>51.139999999999986</v>
      </c>
      <c r="I92">
        <v>746.79</v>
      </c>
      <c r="J92">
        <f t="shared" si="10"/>
        <v>688.44700000000012</v>
      </c>
      <c r="K92">
        <f t="shared" si="11"/>
        <v>87.152678419689522</v>
      </c>
      <c r="M92">
        <v>695.65</v>
      </c>
      <c r="N92">
        <f t="shared" si="16"/>
        <v>763.04099999999994</v>
      </c>
      <c r="O92">
        <f t="shared" si="13"/>
        <v>78.632734020845547</v>
      </c>
      <c r="Q92">
        <f t="shared" si="14"/>
        <v>8.5199443988439754</v>
      </c>
      <c r="R92">
        <f t="shared" si="15"/>
        <v>8.5199443988439754</v>
      </c>
    </row>
    <row r="93" spans="1:18" x14ac:dyDescent="0.3">
      <c r="A93">
        <v>684.56</v>
      </c>
      <c r="B93">
        <v>695.65</v>
      </c>
      <c r="C93">
        <f t="shared" si="8"/>
        <v>-11.090000000000032</v>
      </c>
      <c r="D93">
        <f t="shared" si="9"/>
        <v>11.090000000000032</v>
      </c>
      <c r="I93">
        <v>684.56</v>
      </c>
      <c r="J93">
        <f t="shared" si="10"/>
        <v>688.44700000000012</v>
      </c>
      <c r="K93">
        <f t="shared" si="11"/>
        <v>87.152678419689522</v>
      </c>
      <c r="M93">
        <v>695.65</v>
      </c>
      <c r="N93">
        <f>AVERAGE(M84:M93)</f>
        <v>756.22899999999993</v>
      </c>
      <c r="O93">
        <f t="shared" si="13"/>
        <v>79.341046164587723</v>
      </c>
      <c r="Q93">
        <f t="shared" si="14"/>
        <v>7.8116322551017987</v>
      </c>
      <c r="R93">
        <f t="shared" si="15"/>
        <v>7.8116322551017987</v>
      </c>
    </row>
    <row r="94" spans="1:18" x14ac:dyDescent="0.3">
      <c r="A94">
        <v>666.22</v>
      </c>
      <c r="B94">
        <v>682.13</v>
      </c>
      <c r="C94">
        <f t="shared" si="8"/>
        <v>-15.909999999999968</v>
      </c>
      <c r="D94">
        <f t="shared" si="9"/>
        <v>15.909999999999968</v>
      </c>
      <c r="I94">
        <v>666.22</v>
      </c>
      <c r="J94">
        <f t="shared" si="10"/>
        <v>688.947</v>
      </c>
      <c r="K94">
        <f t="shared" si="11"/>
        <v>87.089427778914782</v>
      </c>
      <c r="M94">
        <v>682.13</v>
      </c>
      <c r="N94">
        <f t="shared" ref="N94:N157" si="17">AVERAGE(M85:M94)</f>
        <v>689.952</v>
      </c>
      <c r="O94">
        <f t="shared" si="13"/>
        <v>86.962571309308473</v>
      </c>
      <c r="Q94">
        <f t="shared" si="14"/>
        <v>0.12685646960630947</v>
      </c>
      <c r="R94">
        <f t="shared" si="15"/>
        <v>0.12685646960630947</v>
      </c>
    </row>
    <row r="95" spans="1:18" x14ac:dyDescent="0.3">
      <c r="A95">
        <v>648.45000000000005</v>
      </c>
      <c r="B95">
        <v>622.22</v>
      </c>
      <c r="C95">
        <f t="shared" si="8"/>
        <v>26.230000000000018</v>
      </c>
      <c r="D95">
        <f t="shared" si="9"/>
        <v>26.230000000000018</v>
      </c>
      <c r="I95">
        <v>648.45000000000005</v>
      </c>
      <c r="J95">
        <f t="shared" si="10"/>
        <v>689.226</v>
      </c>
      <c r="K95">
        <f t="shared" si="11"/>
        <v>87.05417381236343</v>
      </c>
      <c r="M95">
        <v>622.22</v>
      </c>
      <c r="N95">
        <f t="shared" si="17"/>
        <v>686.66700000000003</v>
      </c>
      <c r="O95">
        <f t="shared" si="13"/>
        <v>87.378598359903705</v>
      </c>
      <c r="Q95">
        <f t="shared" si="14"/>
        <v>-0.32442454754027494</v>
      </c>
      <c r="R95">
        <f t="shared" si="15"/>
        <v>0.32442454754027494</v>
      </c>
    </row>
    <row r="96" spans="1:18" x14ac:dyDescent="0.3">
      <c r="A96">
        <v>622.33000000000004</v>
      </c>
      <c r="B96">
        <v>652.16999999999996</v>
      </c>
      <c r="C96">
        <f t="shared" si="8"/>
        <v>-29.839999999999918</v>
      </c>
      <c r="D96">
        <f t="shared" si="9"/>
        <v>29.839999999999918</v>
      </c>
      <c r="I96">
        <v>622.33000000000004</v>
      </c>
      <c r="J96">
        <f t="shared" si="10"/>
        <v>683.78099999999995</v>
      </c>
      <c r="K96">
        <f t="shared" si="11"/>
        <v>87.747392805591275</v>
      </c>
      <c r="M96">
        <v>652.16999999999996</v>
      </c>
      <c r="N96">
        <f t="shared" si="17"/>
        <v>680.77300000000002</v>
      </c>
      <c r="O96">
        <f t="shared" si="13"/>
        <v>88.135105240660252</v>
      </c>
      <c r="Q96">
        <f t="shared" si="14"/>
        <v>-0.3877124350689769</v>
      </c>
      <c r="R96">
        <f t="shared" si="15"/>
        <v>0.3877124350689769</v>
      </c>
    </row>
    <row r="97" spans="1:18" x14ac:dyDescent="0.3">
      <c r="A97">
        <v>661.22</v>
      </c>
      <c r="B97">
        <v>658.94</v>
      </c>
      <c r="C97">
        <f t="shared" si="8"/>
        <v>2.2799999999999727</v>
      </c>
      <c r="D97">
        <f t="shared" si="9"/>
        <v>2.2799999999999727</v>
      </c>
      <c r="I97">
        <v>661.22</v>
      </c>
      <c r="J97">
        <f t="shared" si="10"/>
        <v>671.33400000000006</v>
      </c>
      <c r="K97">
        <f t="shared" si="11"/>
        <v>89.374290591568425</v>
      </c>
      <c r="M97">
        <v>658.94</v>
      </c>
      <c r="N97">
        <f t="shared" si="17"/>
        <v>670.24199999999996</v>
      </c>
      <c r="O97">
        <f t="shared" si="13"/>
        <v>89.519904750821354</v>
      </c>
      <c r="Q97">
        <f t="shared" si="14"/>
        <v>-0.1456141592529292</v>
      </c>
      <c r="R97">
        <f t="shared" si="15"/>
        <v>0.1456141592529292</v>
      </c>
    </row>
    <row r="98" spans="1:18" x14ac:dyDescent="0.3">
      <c r="A98">
        <v>700.12</v>
      </c>
      <c r="B98">
        <v>732.37</v>
      </c>
      <c r="C98">
        <f t="shared" si="8"/>
        <v>-32.25</v>
      </c>
      <c r="D98">
        <f t="shared" si="9"/>
        <v>32.25</v>
      </c>
      <c r="I98">
        <v>700.12</v>
      </c>
      <c r="J98">
        <f t="shared" si="10"/>
        <v>669.00099999999998</v>
      </c>
      <c r="K98">
        <f t="shared" si="11"/>
        <v>89.685964594970713</v>
      </c>
      <c r="M98">
        <v>732.37</v>
      </c>
      <c r="N98">
        <f t="shared" si="17"/>
        <v>673.23699999999997</v>
      </c>
      <c r="O98">
        <f t="shared" si="13"/>
        <v>89.121661465427479</v>
      </c>
      <c r="Q98">
        <f t="shared" si="14"/>
        <v>0.56430312954323369</v>
      </c>
      <c r="R98">
        <f t="shared" si="15"/>
        <v>0.56430312954323369</v>
      </c>
    </row>
    <row r="99" spans="1:18" x14ac:dyDescent="0.3">
      <c r="A99">
        <v>762.35</v>
      </c>
      <c r="B99">
        <v>739.13</v>
      </c>
      <c r="C99">
        <f t="shared" si="8"/>
        <v>23.220000000000027</v>
      </c>
      <c r="D99">
        <f t="shared" si="9"/>
        <v>23.220000000000027</v>
      </c>
      <c r="I99">
        <v>762.35</v>
      </c>
      <c r="J99">
        <f t="shared" si="10"/>
        <v>681.44800000000009</v>
      </c>
      <c r="K99">
        <f t="shared" si="11"/>
        <v>88.047804087766039</v>
      </c>
      <c r="M99">
        <v>739.13</v>
      </c>
      <c r="N99">
        <f t="shared" si="17"/>
        <v>680.48299999999995</v>
      </c>
      <c r="O99">
        <f t="shared" si="13"/>
        <v>88.172665591939847</v>
      </c>
      <c r="Q99">
        <f t="shared" si="14"/>
        <v>-0.1248615041738077</v>
      </c>
      <c r="R99">
        <f t="shared" si="15"/>
        <v>0.1248615041738077</v>
      </c>
    </row>
    <row r="100" spans="1:18" x14ac:dyDescent="0.3">
      <c r="A100">
        <v>723.45</v>
      </c>
      <c r="B100">
        <v>673.91</v>
      </c>
      <c r="C100">
        <f t="shared" si="8"/>
        <v>49.540000000000077</v>
      </c>
      <c r="D100">
        <f t="shared" si="9"/>
        <v>49.540000000000077</v>
      </c>
      <c r="I100">
        <v>723.45</v>
      </c>
      <c r="J100">
        <f t="shared" si="10"/>
        <v>687.67100000000005</v>
      </c>
      <c r="K100">
        <f t="shared" si="11"/>
        <v>87.251025563096306</v>
      </c>
      <c r="M100">
        <v>673.91</v>
      </c>
      <c r="N100">
        <f t="shared" si="17"/>
        <v>680.43399999999997</v>
      </c>
      <c r="O100">
        <f t="shared" si="13"/>
        <v>88.179015157972714</v>
      </c>
      <c r="Q100">
        <f t="shared" si="14"/>
        <v>-0.92798959487640786</v>
      </c>
      <c r="R100">
        <f t="shared" si="15"/>
        <v>0.92798959487640786</v>
      </c>
    </row>
    <row r="101" spans="1:18" x14ac:dyDescent="0.3">
      <c r="A101">
        <v>637.88</v>
      </c>
      <c r="B101">
        <v>652.16999999999996</v>
      </c>
      <c r="C101">
        <f t="shared" si="8"/>
        <v>-14.289999999999964</v>
      </c>
      <c r="D101">
        <f t="shared" si="9"/>
        <v>14.289999999999964</v>
      </c>
      <c r="I101">
        <v>637.88</v>
      </c>
      <c r="J101">
        <f t="shared" si="10"/>
        <v>685.33699999999999</v>
      </c>
      <c r="K101">
        <f t="shared" si="11"/>
        <v>87.548169732554939</v>
      </c>
      <c r="M101">
        <v>652.16999999999996</v>
      </c>
      <c r="N101">
        <f t="shared" si="17"/>
        <v>680.43399999999997</v>
      </c>
      <c r="O101">
        <f t="shared" si="13"/>
        <v>88.179015157972714</v>
      </c>
      <c r="Q101">
        <f t="shared" si="14"/>
        <v>-0.63084542541777466</v>
      </c>
      <c r="R101">
        <f t="shared" si="15"/>
        <v>0.63084542541777466</v>
      </c>
    </row>
    <row r="102" spans="1:18" x14ac:dyDescent="0.3">
      <c r="A102">
        <v>707.9</v>
      </c>
      <c r="B102">
        <v>717.39</v>
      </c>
      <c r="C102">
        <f t="shared" si="8"/>
        <v>-9.4900000000000091</v>
      </c>
      <c r="D102">
        <f t="shared" si="9"/>
        <v>9.4900000000000091</v>
      </c>
      <c r="I102">
        <v>707.9</v>
      </c>
      <c r="J102">
        <f t="shared" si="10"/>
        <v>681.44799999999998</v>
      </c>
      <c r="K102">
        <f t="shared" si="11"/>
        <v>88.047804087766053</v>
      </c>
      <c r="M102">
        <v>717.39</v>
      </c>
      <c r="N102">
        <f t="shared" si="17"/>
        <v>682.60799999999995</v>
      </c>
      <c r="O102">
        <f t="shared" si="13"/>
        <v>87.898178749736317</v>
      </c>
      <c r="Q102">
        <f t="shared" si="14"/>
        <v>0.1496253380297361</v>
      </c>
      <c r="R102">
        <f t="shared" si="15"/>
        <v>0.1496253380297361</v>
      </c>
    </row>
    <row r="103" spans="1:18" x14ac:dyDescent="0.3">
      <c r="A103">
        <v>700.12</v>
      </c>
      <c r="B103">
        <v>707.25</v>
      </c>
      <c r="C103">
        <f t="shared" si="8"/>
        <v>-7.1299999999999955</v>
      </c>
      <c r="D103">
        <f t="shared" si="9"/>
        <v>7.1299999999999955</v>
      </c>
      <c r="I103">
        <v>700.12</v>
      </c>
      <c r="J103">
        <f t="shared" si="10"/>
        <v>683.00400000000002</v>
      </c>
      <c r="K103">
        <f t="shared" si="11"/>
        <v>87.847216121721104</v>
      </c>
      <c r="M103">
        <v>707.25</v>
      </c>
      <c r="N103">
        <f t="shared" si="17"/>
        <v>683.76800000000003</v>
      </c>
      <c r="O103">
        <f t="shared" si="13"/>
        <v>87.749061085046392</v>
      </c>
      <c r="Q103">
        <f t="shared" si="14"/>
        <v>9.8155036674711482E-2</v>
      </c>
      <c r="R103">
        <f t="shared" si="15"/>
        <v>9.8155036674711482E-2</v>
      </c>
    </row>
    <row r="104" spans="1:18" x14ac:dyDescent="0.3">
      <c r="A104">
        <v>801.24</v>
      </c>
      <c r="B104">
        <v>792.75</v>
      </c>
      <c r="C104">
        <f t="shared" si="8"/>
        <v>8.4900000000000091</v>
      </c>
      <c r="D104">
        <f t="shared" si="9"/>
        <v>8.4900000000000091</v>
      </c>
      <c r="I104">
        <v>801.24</v>
      </c>
      <c r="J104">
        <f t="shared" si="10"/>
        <v>696.50599999999997</v>
      </c>
      <c r="K104">
        <f t="shared" si="11"/>
        <v>86.144268678231057</v>
      </c>
      <c r="M104">
        <v>792.75</v>
      </c>
      <c r="N104">
        <f t="shared" si="17"/>
        <v>694.83</v>
      </c>
      <c r="O104">
        <f t="shared" si="13"/>
        <v>86.35205733776607</v>
      </c>
      <c r="Q104">
        <f t="shared" si="14"/>
        <v>-0.20778865953501224</v>
      </c>
      <c r="R104">
        <f t="shared" si="15"/>
        <v>0.20778865953501224</v>
      </c>
    </row>
    <row r="105" spans="1:18" x14ac:dyDescent="0.3">
      <c r="A105">
        <v>739.01</v>
      </c>
      <c r="B105">
        <v>739.13</v>
      </c>
      <c r="C105">
        <f t="shared" si="8"/>
        <v>-0.12000000000000455</v>
      </c>
      <c r="D105">
        <f t="shared" si="9"/>
        <v>0.12000000000000455</v>
      </c>
      <c r="I105">
        <v>739.01</v>
      </c>
      <c r="J105">
        <f t="shared" si="10"/>
        <v>705.56200000000001</v>
      </c>
      <c r="K105">
        <f t="shared" si="11"/>
        <v>85.038593348281225</v>
      </c>
      <c r="M105">
        <v>739.13</v>
      </c>
      <c r="N105">
        <f t="shared" si="17"/>
        <v>706.52099999999996</v>
      </c>
      <c r="O105">
        <f t="shared" si="13"/>
        <v>84.923165765773419</v>
      </c>
      <c r="Q105">
        <f t="shared" si="14"/>
        <v>0.11542758250780594</v>
      </c>
      <c r="R105">
        <f t="shared" si="15"/>
        <v>0.11542758250780594</v>
      </c>
    </row>
    <row r="106" spans="1:18" x14ac:dyDescent="0.3">
      <c r="A106">
        <v>700.12</v>
      </c>
      <c r="B106">
        <v>695.65</v>
      </c>
      <c r="C106">
        <f t="shared" si="8"/>
        <v>4.4700000000000273</v>
      </c>
      <c r="D106">
        <f t="shared" si="9"/>
        <v>4.4700000000000273</v>
      </c>
      <c r="I106">
        <v>700.12</v>
      </c>
      <c r="J106">
        <f t="shared" si="10"/>
        <v>713.34100000000001</v>
      </c>
      <c r="K106">
        <f t="shared" si="11"/>
        <v>84.111245533342398</v>
      </c>
      <c r="M106">
        <v>695.65</v>
      </c>
      <c r="N106">
        <f t="shared" si="17"/>
        <v>710.86899999999991</v>
      </c>
      <c r="O106">
        <f t="shared" si="13"/>
        <v>84.403736834775472</v>
      </c>
      <c r="Q106">
        <f t="shared" si="14"/>
        <v>-0.29249130143307411</v>
      </c>
      <c r="R106">
        <f t="shared" si="15"/>
        <v>0.29249130143307411</v>
      </c>
    </row>
    <row r="107" spans="1:18" x14ac:dyDescent="0.3">
      <c r="A107">
        <v>606.77</v>
      </c>
      <c r="B107">
        <v>639.13</v>
      </c>
      <c r="C107">
        <f t="shared" si="8"/>
        <v>-32.360000000000014</v>
      </c>
      <c r="D107">
        <f t="shared" si="9"/>
        <v>32.360000000000014</v>
      </c>
      <c r="I107">
        <v>606.77</v>
      </c>
      <c r="J107">
        <f t="shared" si="10"/>
        <v>707.89600000000007</v>
      </c>
      <c r="K107">
        <f t="shared" si="11"/>
        <v>84.758213070846551</v>
      </c>
      <c r="M107">
        <v>639.13</v>
      </c>
      <c r="N107">
        <f t="shared" si="17"/>
        <v>708.88799999999992</v>
      </c>
      <c r="O107">
        <f t="shared" si="13"/>
        <v>84.639604563767492</v>
      </c>
      <c r="Q107">
        <f t="shared" si="14"/>
        <v>0.11860850707905968</v>
      </c>
      <c r="R107">
        <f t="shared" si="15"/>
        <v>0.11860850707905968</v>
      </c>
    </row>
    <row r="108" spans="1:18" x14ac:dyDescent="0.3">
      <c r="A108">
        <v>676.78</v>
      </c>
      <c r="B108">
        <v>665.22</v>
      </c>
      <c r="C108">
        <f t="shared" si="8"/>
        <v>11.559999999999945</v>
      </c>
      <c r="D108">
        <f t="shared" si="9"/>
        <v>11.559999999999945</v>
      </c>
      <c r="I108">
        <v>676.78</v>
      </c>
      <c r="J108">
        <f t="shared" si="10"/>
        <v>705.56200000000001</v>
      </c>
      <c r="K108">
        <f t="shared" si="11"/>
        <v>85.038593348281225</v>
      </c>
      <c r="M108">
        <v>665.22</v>
      </c>
      <c r="N108">
        <f t="shared" si="17"/>
        <v>702.173</v>
      </c>
      <c r="O108">
        <f t="shared" si="13"/>
        <v>85.44902751885931</v>
      </c>
      <c r="Q108">
        <f t="shared" si="14"/>
        <v>-0.4104341705780854</v>
      </c>
      <c r="R108">
        <f t="shared" si="15"/>
        <v>0.4104341705780854</v>
      </c>
    </row>
    <row r="109" spans="1:18" x14ac:dyDescent="0.3">
      <c r="A109">
        <v>684.56</v>
      </c>
      <c r="B109">
        <v>673.91</v>
      </c>
      <c r="C109">
        <f t="shared" si="8"/>
        <v>10.649999999999977</v>
      </c>
      <c r="D109">
        <f t="shared" si="9"/>
        <v>10.649999999999977</v>
      </c>
      <c r="I109">
        <v>684.56</v>
      </c>
      <c r="J109">
        <f t="shared" si="10"/>
        <v>697.78300000000002</v>
      </c>
      <c r="K109">
        <f t="shared" si="11"/>
        <v>85.986617616078348</v>
      </c>
      <c r="M109">
        <v>673.91</v>
      </c>
      <c r="N109">
        <f t="shared" si="17"/>
        <v>695.65099999999995</v>
      </c>
      <c r="O109">
        <f t="shared" si="13"/>
        <v>86.25014554712061</v>
      </c>
      <c r="Q109">
        <f t="shared" si="14"/>
        <v>-0.2635279310422618</v>
      </c>
      <c r="R109">
        <f t="shared" si="15"/>
        <v>0.2635279310422618</v>
      </c>
    </row>
    <row r="110" spans="1:18" x14ac:dyDescent="0.3">
      <c r="A110">
        <v>700.12</v>
      </c>
      <c r="B110">
        <v>717.39</v>
      </c>
      <c r="C110">
        <f t="shared" si="8"/>
        <v>-17.269999999999982</v>
      </c>
      <c r="D110">
        <f t="shared" si="9"/>
        <v>17.269999999999982</v>
      </c>
      <c r="I110">
        <v>700.12</v>
      </c>
      <c r="J110">
        <f t="shared" si="10"/>
        <v>695.45</v>
      </c>
      <c r="K110">
        <f t="shared" si="11"/>
        <v>86.275073693292114</v>
      </c>
      <c r="M110">
        <v>717.39</v>
      </c>
      <c r="N110">
        <f t="shared" si="17"/>
        <v>699.99900000000002</v>
      </c>
      <c r="O110">
        <f t="shared" si="13"/>
        <v>85.714408163440226</v>
      </c>
      <c r="Q110">
        <f t="shared" si="14"/>
        <v>0.56066552985188878</v>
      </c>
      <c r="R110">
        <f t="shared" si="15"/>
        <v>0.56066552985188878</v>
      </c>
    </row>
    <row r="111" spans="1:18" x14ac:dyDescent="0.3">
      <c r="A111">
        <v>700.12</v>
      </c>
      <c r="B111">
        <v>699.03</v>
      </c>
      <c r="C111">
        <f t="shared" si="8"/>
        <v>1.0900000000000318</v>
      </c>
      <c r="D111">
        <f t="shared" si="9"/>
        <v>1.0900000000000318</v>
      </c>
      <c r="I111">
        <v>700.12</v>
      </c>
      <c r="J111">
        <f t="shared" si="10"/>
        <v>701.67399999999998</v>
      </c>
      <c r="K111">
        <f t="shared" si="11"/>
        <v>85.509795147034097</v>
      </c>
      <c r="M111">
        <v>699.03</v>
      </c>
      <c r="N111">
        <f t="shared" si="17"/>
        <v>704.68500000000006</v>
      </c>
      <c r="O111">
        <f t="shared" si="13"/>
        <v>85.144426232997716</v>
      </c>
      <c r="Q111">
        <f t="shared" si="14"/>
        <v>0.36536891403638094</v>
      </c>
      <c r="R111">
        <f t="shared" si="15"/>
        <v>0.36536891403638094</v>
      </c>
    </row>
    <row r="112" spans="1:18" x14ac:dyDescent="0.3">
      <c r="A112">
        <v>645.66</v>
      </c>
      <c r="B112">
        <v>644.44000000000005</v>
      </c>
      <c r="C112">
        <f t="shared" si="8"/>
        <v>1.2199999999999136</v>
      </c>
      <c r="D112">
        <f t="shared" si="9"/>
        <v>1.2199999999999136</v>
      </c>
      <c r="I112">
        <v>645.66</v>
      </c>
      <c r="J112">
        <f t="shared" si="10"/>
        <v>695.45</v>
      </c>
      <c r="K112">
        <f t="shared" si="11"/>
        <v>86.275073693292114</v>
      </c>
      <c r="M112">
        <v>644.44000000000005</v>
      </c>
      <c r="N112">
        <f t="shared" si="17"/>
        <v>697.39</v>
      </c>
      <c r="O112">
        <f t="shared" si="13"/>
        <v>86.035073631683858</v>
      </c>
      <c r="Q112">
        <f t="shared" si="14"/>
        <v>0.24000006160825649</v>
      </c>
      <c r="R112">
        <f t="shared" si="15"/>
        <v>0.24000006160825649</v>
      </c>
    </row>
    <row r="113" spans="1:18" x14ac:dyDescent="0.3">
      <c r="A113">
        <v>661.22</v>
      </c>
      <c r="B113">
        <v>656.52</v>
      </c>
      <c r="C113">
        <f t="shared" si="8"/>
        <v>4.7000000000000455</v>
      </c>
      <c r="D113">
        <f t="shared" si="9"/>
        <v>4.7000000000000455</v>
      </c>
      <c r="I113">
        <v>661.22</v>
      </c>
      <c r="J113">
        <f t="shared" si="10"/>
        <v>691.56</v>
      </c>
      <c r="K113">
        <f t="shared" si="11"/>
        <v>86.760367863959743</v>
      </c>
      <c r="M113">
        <v>656.52</v>
      </c>
      <c r="N113">
        <f t="shared" si="17"/>
        <v>692.31700000000001</v>
      </c>
      <c r="O113">
        <f t="shared" si="13"/>
        <v>86.665501497146536</v>
      </c>
      <c r="Q113">
        <f t="shared" si="14"/>
        <v>9.4866366813207037E-2</v>
      </c>
      <c r="R113">
        <f t="shared" si="15"/>
        <v>9.4866366813207037E-2</v>
      </c>
    </row>
    <row r="114" spans="1:18" x14ac:dyDescent="0.3">
      <c r="A114">
        <v>637.88</v>
      </c>
      <c r="B114">
        <v>654.59</v>
      </c>
      <c r="C114">
        <f t="shared" si="8"/>
        <v>-16.710000000000036</v>
      </c>
      <c r="D114">
        <f t="shared" si="9"/>
        <v>16.710000000000036</v>
      </c>
      <c r="I114">
        <v>637.88</v>
      </c>
      <c r="J114">
        <f t="shared" si="10"/>
        <v>675.22400000000005</v>
      </c>
      <c r="K114">
        <f t="shared" si="11"/>
        <v>88.859400732201451</v>
      </c>
      <c r="M114">
        <v>654.59</v>
      </c>
      <c r="N114">
        <f t="shared" si="17"/>
        <v>678.50099999999998</v>
      </c>
      <c r="O114">
        <f t="shared" si="13"/>
        <v>88.430230758687173</v>
      </c>
      <c r="Q114">
        <f t="shared" si="14"/>
        <v>0.4291699735142771</v>
      </c>
      <c r="R114">
        <f t="shared" si="15"/>
        <v>0.4291699735142771</v>
      </c>
    </row>
    <row r="115" spans="1:18" x14ac:dyDescent="0.3">
      <c r="A115">
        <v>723.45</v>
      </c>
      <c r="B115">
        <v>733.33</v>
      </c>
      <c r="C115">
        <f t="shared" si="8"/>
        <v>-9.8799999999999955</v>
      </c>
      <c r="D115">
        <f t="shared" si="9"/>
        <v>9.8799999999999955</v>
      </c>
      <c r="I115">
        <v>723.45</v>
      </c>
      <c r="J115">
        <f t="shared" si="10"/>
        <v>673.66799999999989</v>
      </c>
      <c r="K115">
        <f t="shared" si="11"/>
        <v>89.064643117975038</v>
      </c>
      <c r="M115">
        <v>733.33</v>
      </c>
      <c r="N115">
        <f t="shared" si="17"/>
        <v>677.92100000000005</v>
      </c>
      <c r="O115">
        <f t="shared" si="13"/>
        <v>88.505887854189496</v>
      </c>
      <c r="Q115">
        <f t="shared" si="14"/>
        <v>0.55875526378554241</v>
      </c>
      <c r="R115">
        <f t="shared" si="15"/>
        <v>0.55875526378554241</v>
      </c>
    </row>
    <row r="116" spans="1:18" x14ac:dyDescent="0.3">
      <c r="A116">
        <v>762.35</v>
      </c>
      <c r="B116">
        <v>699.03</v>
      </c>
      <c r="C116">
        <f t="shared" si="8"/>
        <v>63.32000000000005</v>
      </c>
      <c r="D116">
        <f t="shared" si="9"/>
        <v>63.32000000000005</v>
      </c>
      <c r="I116">
        <v>762.35</v>
      </c>
      <c r="J116">
        <f t="shared" si="10"/>
        <v>679.89099999999996</v>
      </c>
      <c r="K116">
        <f t="shared" si="11"/>
        <v>88.249439983762102</v>
      </c>
      <c r="M116">
        <v>699.03</v>
      </c>
      <c r="N116">
        <f t="shared" si="17"/>
        <v>678.2589999999999</v>
      </c>
      <c r="O116">
        <f t="shared" si="13"/>
        <v>88.461782298502499</v>
      </c>
      <c r="Q116">
        <f t="shared" si="14"/>
        <v>-0.21234231474039689</v>
      </c>
      <c r="R116">
        <f t="shared" si="15"/>
        <v>0.21234231474039689</v>
      </c>
    </row>
    <row r="117" spans="1:18" x14ac:dyDescent="0.3">
      <c r="A117">
        <v>692.34</v>
      </c>
      <c r="B117">
        <v>739.13</v>
      </c>
      <c r="C117">
        <f t="shared" si="8"/>
        <v>-46.789999999999964</v>
      </c>
      <c r="D117">
        <f t="shared" si="9"/>
        <v>46.789999999999964</v>
      </c>
      <c r="I117">
        <v>692.34</v>
      </c>
      <c r="J117">
        <f t="shared" si="10"/>
        <v>688.44800000000009</v>
      </c>
      <c r="K117">
        <f t="shared" si="11"/>
        <v>87.15255182671747</v>
      </c>
      <c r="M117">
        <v>739.13</v>
      </c>
      <c r="N117">
        <f t="shared" si="17"/>
        <v>688.25900000000001</v>
      </c>
      <c r="O117">
        <f t="shared" si="13"/>
        <v>87.176484433912236</v>
      </c>
      <c r="Q117">
        <f t="shared" si="14"/>
        <v>-2.3932607194765865E-2</v>
      </c>
      <c r="R117">
        <f t="shared" si="15"/>
        <v>2.3932607194765865E-2</v>
      </c>
    </row>
    <row r="118" spans="1:18" x14ac:dyDescent="0.3">
      <c r="A118">
        <v>707.9</v>
      </c>
      <c r="B118">
        <v>673.91</v>
      </c>
      <c r="C118">
        <f t="shared" si="8"/>
        <v>33.990000000000009</v>
      </c>
      <c r="D118">
        <f t="shared" si="9"/>
        <v>33.990000000000009</v>
      </c>
      <c r="I118">
        <v>707.9</v>
      </c>
      <c r="J118">
        <f t="shared" si="10"/>
        <v>691.56</v>
      </c>
      <c r="K118">
        <f t="shared" si="11"/>
        <v>86.760367863959743</v>
      </c>
      <c r="M118">
        <v>673.91</v>
      </c>
      <c r="N118">
        <f t="shared" si="17"/>
        <v>689.12799999999993</v>
      </c>
      <c r="O118">
        <f t="shared" si="13"/>
        <v>87.066553673628135</v>
      </c>
      <c r="Q118">
        <f t="shared" si="14"/>
        <v>-0.30618580966839204</v>
      </c>
      <c r="R118">
        <f t="shared" si="15"/>
        <v>0.30618580966839204</v>
      </c>
    </row>
    <row r="119" spans="1:18" x14ac:dyDescent="0.3">
      <c r="A119">
        <v>661.22</v>
      </c>
      <c r="B119">
        <v>695.65</v>
      </c>
      <c r="C119">
        <f t="shared" si="8"/>
        <v>-34.42999999999995</v>
      </c>
      <c r="D119">
        <f t="shared" si="9"/>
        <v>34.42999999999995</v>
      </c>
      <c r="I119">
        <v>661.22</v>
      </c>
      <c r="J119">
        <f t="shared" si="10"/>
        <v>689.226</v>
      </c>
      <c r="K119">
        <f t="shared" si="11"/>
        <v>87.05417381236343</v>
      </c>
      <c r="M119">
        <v>695.65</v>
      </c>
      <c r="N119">
        <f t="shared" si="17"/>
        <v>691.30199999999991</v>
      </c>
      <c r="O119">
        <f t="shared" si="13"/>
        <v>86.79274759801072</v>
      </c>
      <c r="Q119">
        <f t="shared" si="14"/>
        <v>0.26142621435270996</v>
      </c>
      <c r="R119">
        <f t="shared" si="15"/>
        <v>0.26142621435270996</v>
      </c>
    </row>
    <row r="120" spans="1:18" x14ac:dyDescent="0.3">
      <c r="A120">
        <v>715.67</v>
      </c>
      <c r="B120">
        <v>725.6</v>
      </c>
      <c r="C120">
        <f t="shared" si="8"/>
        <v>-9.9300000000000637</v>
      </c>
      <c r="D120">
        <f t="shared" si="9"/>
        <v>9.9300000000000637</v>
      </c>
      <c r="I120">
        <v>715.67</v>
      </c>
      <c r="J120">
        <f t="shared" si="10"/>
        <v>690.78100000000006</v>
      </c>
      <c r="K120">
        <f t="shared" si="11"/>
        <v>86.858208317831554</v>
      </c>
      <c r="M120">
        <v>725.6</v>
      </c>
      <c r="N120">
        <f t="shared" si="17"/>
        <v>692.12299999999993</v>
      </c>
      <c r="O120">
        <f t="shared" si="13"/>
        <v>86.689793577153196</v>
      </c>
      <c r="Q120">
        <f t="shared" si="14"/>
        <v>0.16841474067835804</v>
      </c>
      <c r="R120">
        <f t="shared" si="15"/>
        <v>0.16841474067835804</v>
      </c>
    </row>
    <row r="121" spans="1:18" x14ac:dyDescent="0.3">
      <c r="A121">
        <v>809.02</v>
      </c>
      <c r="B121">
        <v>752.66</v>
      </c>
      <c r="C121">
        <f t="shared" si="8"/>
        <v>56.360000000000014</v>
      </c>
      <c r="D121">
        <f t="shared" si="9"/>
        <v>56.360000000000014</v>
      </c>
      <c r="I121">
        <v>809.02</v>
      </c>
      <c r="J121">
        <f t="shared" si="10"/>
        <v>701.67099999999994</v>
      </c>
      <c r="K121">
        <f t="shared" si="11"/>
        <v>85.510160744850509</v>
      </c>
      <c r="M121">
        <v>752.66</v>
      </c>
      <c r="N121">
        <f t="shared" si="17"/>
        <v>697.48599999999999</v>
      </c>
      <c r="O121">
        <f t="shared" si="13"/>
        <v>86.023232007524172</v>
      </c>
      <c r="Q121">
        <f t="shared" si="14"/>
        <v>-0.51307126267366243</v>
      </c>
      <c r="R121">
        <f t="shared" si="15"/>
        <v>0.51307126267366243</v>
      </c>
    </row>
    <row r="122" spans="1:18" x14ac:dyDescent="0.3">
      <c r="A122">
        <v>739.01</v>
      </c>
      <c r="B122">
        <v>782.61</v>
      </c>
      <c r="C122">
        <f t="shared" si="8"/>
        <v>-43.600000000000023</v>
      </c>
      <c r="D122">
        <f t="shared" si="9"/>
        <v>43.600000000000023</v>
      </c>
      <c r="I122">
        <v>739.01</v>
      </c>
      <c r="J122">
        <f t="shared" si="10"/>
        <v>711.00600000000009</v>
      </c>
      <c r="K122">
        <f t="shared" si="11"/>
        <v>84.387473523430174</v>
      </c>
      <c r="M122">
        <v>782.61</v>
      </c>
      <c r="N122">
        <f t="shared" si="17"/>
        <v>711.303</v>
      </c>
      <c r="O122">
        <f t="shared" si="13"/>
        <v>84.352238075756745</v>
      </c>
      <c r="Q122">
        <f t="shared" si="14"/>
        <v>3.5235447673429121E-2</v>
      </c>
      <c r="R122">
        <f t="shared" si="15"/>
        <v>3.5235447673429121E-2</v>
      </c>
    </row>
    <row r="123" spans="1:18" x14ac:dyDescent="0.3">
      <c r="A123">
        <v>762.35</v>
      </c>
      <c r="B123">
        <v>739.13</v>
      </c>
      <c r="C123">
        <f t="shared" si="8"/>
        <v>23.220000000000027</v>
      </c>
      <c r="D123">
        <f t="shared" si="9"/>
        <v>23.220000000000027</v>
      </c>
      <c r="I123">
        <v>762.35</v>
      </c>
      <c r="J123">
        <f t="shared" si="10"/>
        <v>721.11900000000003</v>
      </c>
      <c r="K123">
        <f t="shared" si="11"/>
        <v>83.204020418266609</v>
      </c>
      <c r="M123">
        <v>739.13</v>
      </c>
      <c r="N123">
        <f t="shared" si="17"/>
        <v>719.56399999999996</v>
      </c>
      <c r="O123">
        <f t="shared" si="13"/>
        <v>83.383826872939736</v>
      </c>
      <c r="Q123">
        <f t="shared" si="14"/>
        <v>-0.17980645467312684</v>
      </c>
      <c r="R123">
        <f t="shared" si="15"/>
        <v>0.17980645467312684</v>
      </c>
    </row>
    <row r="124" spans="1:18" x14ac:dyDescent="0.3">
      <c r="A124">
        <v>676.78</v>
      </c>
      <c r="B124">
        <v>681.16</v>
      </c>
      <c r="C124">
        <f t="shared" si="8"/>
        <v>-4.3799999999999955</v>
      </c>
      <c r="D124">
        <f t="shared" si="9"/>
        <v>4.3799999999999955</v>
      </c>
      <c r="I124">
        <v>676.78</v>
      </c>
      <c r="J124">
        <f t="shared" si="10"/>
        <v>725.00900000000013</v>
      </c>
      <c r="K124">
        <f t="shared" si="11"/>
        <v>82.757593354013522</v>
      </c>
      <c r="M124">
        <v>681.16</v>
      </c>
      <c r="N124">
        <f t="shared" si="17"/>
        <v>722.221</v>
      </c>
      <c r="O124">
        <f t="shared" si="13"/>
        <v>83.077063668876974</v>
      </c>
      <c r="Q124">
        <f t="shared" si="14"/>
        <v>-0.31947031486345168</v>
      </c>
      <c r="R124">
        <f t="shared" si="15"/>
        <v>0.31947031486345168</v>
      </c>
    </row>
    <row r="125" spans="1:18" x14ac:dyDescent="0.3">
      <c r="A125">
        <v>762.35</v>
      </c>
      <c r="B125">
        <v>775.36</v>
      </c>
      <c r="C125">
        <f t="shared" si="8"/>
        <v>-13.009999999999991</v>
      </c>
      <c r="D125">
        <f t="shared" si="9"/>
        <v>13.009999999999991</v>
      </c>
      <c r="I125">
        <v>762.35</v>
      </c>
      <c r="J125">
        <f t="shared" si="10"/>
        <v>728.89900000000011</v>
      </c>
      <c r="K125">
        <f t="shared" si="11"/>
        <v>82.315931288148278</v>
      </c>
      <c r="M125">
        <v>775.36</v>
      </c>
      <c r="N125">
        <f t="shared" si="17"/>
        <v>726.42399999999986</v>
      </c>
      <c r="O125">
        <f t="shared" si="13"/>
        <v>82.596389987114975</v>
      </c>
      <c r="Q125">
        <f t="shared" si="14"/>
        <v>-0.28045869896669728</v>
      </c>
      <c r="R125">
        <f t="shared" si="15"/>
        <v>0.28045869896669728</v>
      </c>
    </row>
    <row r="126" spans="1:18" x14ac:dyDescent="0.3">
      <c r="A126">
        <v>762.35</v>
      </c>
      <c r="B126">
        <v>739.13</v>
      </c>
      <c r="C126">
        <f t="shared" si="8"/>
        <v>23.220000000000027</v>
      </c>
      <c r="D126">
        <f t="shared" si="9"/>
        <v>23.220000000000027</v>
      </c>
      <c r="I126">
        <v>762.35</v>
      </c>
      <c r="J126">
        <f t="shared" si="10"/>
        <v>728.89900000000011</v>
      </c>
      <c r="K126">
        <f t="shared" si="11"/>
        <v>82.315931288148278</v>
      </c>
      <c r="M126">
        <v>739.13</v>
      </c>
      <c r="N126">
        <f t="shared" si="17"/>
        <v>730.43399999999997</v>
      </c>
      <c r="O126">
        <f t="shared" si="13"/>
        <v>82.142945153155523</v>
      </c>
      <c r="Q126">
        <f t="shared" si="14"/>
        <v>0.17298613499275461</v>
      </c>
      <c r="R126">
        <f t="shared" si="15"/>
        <v>0.17298613499275461</v>
      </c>
    </row>
    <row r="127" spans="1:18" x14ac:dyDescent="0.3">
      <c r="A127">
        <v>777.91</v>
      </c>
      <c r="B127">
        <v>782.61</v>
      </c>
      <c r="C127">
        <f t="shared" si="8"/>
        <v>-4.7000000000000455</v>
      </c>
      <c r="D127">
        <f t="shared" si="9"/>
        <v>4.7000000000000455</v>
      </c>
      <c r="I127">
        <v>777.91</v>
      </c>
      <c r="J127">
        <f t="shared" si="10"/>
        <v>737.45600000000002</v>
      </c>
      <c r="K127">
        <f t="shared" si="11"/>
        <v>81.360786270638513</v>
      </c>
      <c r="M127">
        <v>782.61</v>
      </c>
      <c r="N127">
        <f t="shared" si="17"/>
        <v>734.78199999999993</v>
      </c>
      <c r="O127">
        <f t="shared" si="13"/>
        <v>81.656872378474162</v>
      </c>
      <c r="Q127">
        <f t="shared" si="14"/>
        <v>-0.2960861078356487</v>
      </c>
      <c r="R127">
        <f t="shared" si="15"/>
        <v>0.2960861078356487</v>
      </c>
    </row>
    <row r="128" spans="1:18" x14ac:dyDescent="0.3">
      <c r="A128">
        <v>731.23</v>
      </c>
      <c r="B128">
        <v>739.13</v>
      </c>
      <c r="C128">
        <f t="shared" si="8"/>
        <v>-7.8999999999999773</v>
      </c>
      <c r="D128">
        <f t="shared" si="9"/>
        <v>7.8999999999999773</v>
      </c>
      <c r="I128">
        <v>731.23</v>
      </c>
      <c r="J128">
        <f t="shared" si="10"/>
        <v>739.7890000000001</v>
      </c>
      <c r="K128">
        <f t="shared" si="11"/>
        <v>81.104206740029923</v>
      </c>
      <c r="M128">
        <v>739.13</v>
      </c>
      <c r="N128">
        <f t="shared" si="17"/>
        <v>741.30399999999997</v>
      </c>
      <c r="O128">
        <f t="shared" si="13"/>
        <v>80.938454399274789</v>
      </c>
      <c r="Q128">
        <f t="shared" si="14"/>
        <v>0.16575234075513379</v>
      </c>
      <c r="R128">
        <f t="shared" si="15"/>
        <v>0.16575234075513379</v>
      </c>
    </row>
    <row r="129" spans="1:18" x14ac:dyDescent="0.3">
      <c r="A129">
        <v>715.67</v>
      </c>
      <c r="B129">
        <v>697.1</v>
      </c>
      <c r="C129">
        <f t="shared" si="8"/>
        <v>18.569999999999936</v>
      </c>
      <c r="D129">
        <f t="shared" si="9"/>
        <v>18.569999999999936</v>
      </c>
      <c r="I129">
        <v>715.67</v>
      </c>
      <c r="J129">
        <f t="shared" si="10"/>
        <v>745.23400000000004</v>
      </c>
      <c r="K129">
        <f t="shared" si="11"/>
        <v>80.511624536722692</v>
      </c>
      <c r="M129">
        <v>697.1</v>
      </c>
      <c r="N129">
        <f t="shared" si="17"/>
        <v>741.44899999999996</v>
      </c>
      <c r="O129">
        <f t="shared" si="13"/>
        <v>80.922625831311393</v>
      </c>
      <c r="Q129">
        <f t="shared" si="14"/>
        <v>-0.41100129458870072</v>
      </c>
      <c r="R129">
        <f t="shared" si="15"/>
        <v>0.41100129458870072</v>
      </c>
    </row>
    <row r="130" spans="1:18" x14ac:dyDescent="0.3">
      <c r="A130">
        <v>715.67</v>
      </c>
      <c r="B130">
        <v>755.56</v>
      </c>
      <c r="C130">
        <f t="shared" si="8"/>
        <v>-39.889999999999986</v>
      </c>
      <c r="D130">
        <f t="shared" si="9"/>
        <v>39.889999999999986</v>
      </c>
      <c r="I130">
        <v>715.67</v>
      </c>
      <c r="J130">
        <f t="shared" si="10"/>
        <v>745.23400000000004</v>
      </c>
      <c r="K130">
        <f t="shared" si="11"/>
        <v>80.511624536722692</v>
      </c>
      <c r="M130">
        <v>755.56</v>
      </c>
      <c r="N130">
        <f t="shared" si="17"/>
        <v>744.44500000000005</v>
      </c>
      <c r="O130">
        <f t="shared" si="13"/>
        <v>80.596954778391947</v>
      </c>
      <c r="Q130">
        <f t="shared" si="14"/>
        <v>-8.5330241669254292E-2</v>
      </c>
      <c r="R130">
        <f t="shared" si="15"/>
        <v>8.5330241669254292E-2</v>
      </c>
    </row>
    <row r="131" spans="1:18" x14ac:dyDescent="0.3">
      <c r="A131">
        <v>715.67</v>
      </c>
      <c r="B131">
        <v>699.52</v>
      </c>
      <c r="C131">
        <f t="shared" ref="C131:C164" si="18">A131-B131</f>
        <v>16.149999999999977</v>
      </c>
      <c r="D131">
        <f t="shared" ref="D131:D164" si="19">ABS(C131)</f>
        <v>16.149999999999977</v>
      </c>
      <c r="I131">
        <v>715.67</v>
      </c>
      <c r="J131">
        <f t="shared" si="10"/>
        <v>735.899</v>
      </c>
      <c r="K131">
        <f t="shared" si="11"/>
        <v>81.532927752313839</v>
      </c>
      <c r="M131">
        <v>699.52</v>
      </c>
      <c r="N131">
        <f t="shared" si="17"/>
        <v>739.13100000000009</v>
      </c>
      <c r="O131">
        <f t="shared" si="13"/>
        <v>81.17640851215819</v>
      </c>
      <c r="Q131">
        <f t="shared" si="14"/>
        <v>0.35651924015564873</v>
      </c>
      <c r="R131">
        <f t="shared" si="15"/>
        <v>0.35651924015564873</v>
      </c>
    </row>
    <row r="132" spans="1:18" x14ac:dyDescent="0.3">
      <c r="A132">
        <v>746.79</v>
      </c>
      <c r="B132">
        <v>767.15</v>
      </c>
      <c r="C132">
        <f t="shared" si="18"/>
        <v>-20.360000000000014</v>
      </c>
      <c r="D132">
        <f t="shared" si="19"/>
        <v>20.360000000000014</v>
      </c>
      <c r="I132">
        <v>746.79</v>
      </c>
      <c r="J132">
        <f t="shared" si="10"/>
        <v>736.67699999999991</v>
      </c>
      <c r="K132">
        <f t="shared" si="11"/>
        <v>81.446821334180385</v>
      </c>
      <c r="M132">
        <v>767.15</v>
      </c>
      <c r="N132">
        <f t="shared" si="17"/>
        <v>737.58500000000004</v>
      </c>
      <c r="O132">
        <f t="shared" si="13"/>
        <v>81.346556668045039</v>
      </c>
      <c r="Q132">
        <f t="shared" si="14"/>
        <v>0.10026466613534524</v>
      </c>
      <c r="R132">
        <f t="shared" si="15"/>
        <v>0.10026466613534524</v>
      </c>
    </row>
    <row r="133" spans="1:18" x14ac:dyDescent="0.3">
      <c r="A133">
        <v>762.35</v>
      </c>
      <c r="B133">
        <v>732.85</v>
      </c>
      <c r="C133">
        <f t="shared" si="18"/>
        <v>29.5</v>
      </c>
      <c r="D133">
        <f t="shared" si="19"/>
        <v>29.5</v>
      </c>
      <c r="I133">
        <v>762.35</v>
      </c>
      <c r="J133">
        <f t="shared" si="10"/>
        <v>736.67700000000002</v>
      </c>
      <c r="K133">
        <f t="shared" si="11"/>
        <v>81.446821334180385</v>
      </c>
      <c r="M133">
        <v>732.85</v>
      </c>
      <c r="N133">
        <f t="shared" si="17"/>
        <v>736.95700000000011</v>
      </c>
      <c r="O133">
        <f t="shared" si="13"/>
        <v>81.41587636727786</v>
      </c>
      <c r="Q133">
        <f t="shared" si="14"/>
        <v>3.0944966902524129E-2</v>
      </c>
      <c r="R133">
        <f t="shared" si="15"/>
        <v>3.0944966902524129E-2</v>
      </c>
    </row>
    <row r="134" spans="1:18" x14ac:dyDescent="0.3">
      <c r="A134">
        <v>676.78</v>
      </c>
      <c r="B134">
        <v>695.65</v>
      </c>
      <c r="C134">
        <f t="shared" si="18"/>
        <v>-18.870000000000005</v>
      </c>
      <c r="D134">
        <f t="shared" si="19"/>
        <v>18.870000000000005</v>
      </c>
      <c r="I134">
        <v>676.78</v>
      </c>
      <c r="J134">
        <f t="shared" si="10"/>
        <v>736.67700000000002</v>
      </c>
      <c r="K134">
        <f t="shared" si="11"/>
        <v>81.446821334180385</v>
      </c>
      <c r="M134">
        <v>695.65</v>
      </c>
      <c r="N134">
        <f t="shared" si="17"/>
        <v>738.40599999999995</v>
      </c>
      <c r="O134">
        <f t="shared" si="13"/>
        <v>81.256111136691743</v>
      </c>
      <c r="Q134">
        <f t="shared" si="14"/>
        <v>0.1907101974886416</v>
      </c>
      <c r="R134">
        <f t="shared" si="15"/>
        <v>0.1907101974886416</v>
      </c>
    </row>
    <row r="135" spans="1:18" x14ac:dyDescent="0.3">
      <c r="A135">
        <v>723.45</v>
      </c>
      <c r="B135">
        <v>704.83</v>
      </c>
      <c r="C135">
        <f t="shared" si="18"/>
        <v>18.620000000000005</v>
      </c>
      <c r="D135">
        <f t="shared" si="19"/>
        <v>18.620000000000005</v>
      </c>
      <c r="I135">
        <v>723.45</v>
      </c>
      <c r="J135">
        <f t="shared" si="10"/>
        <v>732.78700000000003</v>
      </c>
      <c r="K135">
        <f t="shared" si="11"/>
        <v>81.879181808629241</v>
      </c>
      <c r="M135">
        <v>704.83</v>
      </c>
      <c r="N135">
        <f t="shared" si="17"/>
        <v>731.35299999999984</v>
      </c>
      <c r="O135">
        <f t="shared" si="13"/>
        <v>82.039726370165994</v>
      </c>
      <c r="Q135">
        <f t="shared" si="14"/>
        <v>-0.16054456153675289</v>
      </c>
      <c r="R135">
        <f t="shared" si="15"/>
        <v>0.16054456153675289</v>
      </c>
    </row>
    <row r="136" spans="1:18" x14ac:dyDescent="0.3">
      <c r="A136">
        <v>700.12</v>
      </c>
      <c r="B136">
        <v>747.99</v>
      </c>
      <c r="C136">
        <f t="shared" si="18"/>
        <v>-47.870000000000005</v>
      </c>
      <c r="D136">
        <f t="shared" si="19"/>
        <v>47.870000000000005</v>
      </c>
      <c r="I136">
        <v>700.12</v>
      </c>
      <c r="J136">
        <f t="shared" si="10"/>
        <v>726.56400000000008</v>
      </c>
      <c r="K136">
        <f t="shared" si="11"/>
        <v>82.580474672568414</v>
      </c>
      <c r="M136">
        <v>747.99</v>
      </c>
      <c r="N136">
        <f t="shared" si="17"/>
        <v>732.23899999999992</v>
      </c>
      <c r="O136">
        <f t="shared" si="13"/>
        <v>81.940459330901533</v>
      </c>
      <c r="Q136">
        <f t="shared" si="14"/>
        <v>0.64001534166688145</v>
      </c>
      <c r="R136">
        <f t="shared" si="15"/>
        <v>0.64001534166688145</v>
      </c>
    </row>
    <row r="137" spans="1:18" x14ac:dyDescent="0.3">
      <c r="A137">
        <v>754.57</v>
      </c>
      <c r="B137">
        <v>702.13</v>
      </c>
      <c r="C137">
        <f t="shared" si="18"/>
        <v>52.440000000000055</v>
      </c>
      <c r="D137">
        <f t="shared" si="19"/>
        <v>52.440000000000055</v>
      </c>
      <c r="I137">
        <v>754.57</v>
      </c>
      <c r="J137">
        <f t="shared" si="10"/>
        <v>724.2299999999999</v>
      </c>
      <c r="K137">
        <f t="shared" si="11"/>
        <v>82.846609502506126</v>
      </c>
      <c r="M137">
        <v>702.13</v>
      </c>
      <c r="N137">
        <f t="shared" si="17"/>
        <v>724.19100000000003</v>
      </c>
      <c r="O137">
        <f t="shared" si="13"/>
        <v>82.851071057221091</v>
      </c>
      <c r="Q137">
        <f t="shared" si="14"/>
        <v>-4.4615547149646773E-3</v>
      </c>
      <c r="R137">
        <f t="shared" si="15"/>
        <v>4.4615547149646773E-3</v>
      </c>
    </row>
    <row r="138" spans="1:18" x14ac:dyDescent="0.3">
      <c r="A138">
        <v>746.79</v>
      </c>
      <c r="B138">
        <v>749.88</v>
      </c>
      <c r="C138">
        <f t="shared" si="18"/>
        <v>-3.0900000000000318</v>
      </c>
      <c r="D138">
        <f t="shared" si="19"/>
        <v>3.0900000000000318</v>
      </c>
      <c r="I138">
        <v>746.79</v>
      </c>
      <c r="J138">
        <f t="shared" si="10"/>
        <v>725.78599999999983</v>
      </c>
      <c r="K138">
        <f t="shared" si="11"/>
        <v>82.668996095267772</v>
      </c>
      <c r="M138">
        <v>749.88</v>
      </c>
      <c r="N138">
        <f t="shared" si="17"/>
        <v>725.26599999999996</v>
      </c>
      <c r="O138">
        <f t="shared" si="13"/>
        <v>82.728267973405622</v>
      </c>
      <c r="Q138">
        <f t="shared" si="14"/>
        <v>-5.9271878137849399E-2</v>
      </c>
      <c r="R138">
        <f t="shared" si="15"/>
        <v>5.9271878137849399E-2</v>
      </c>
    </row>
    <row r="139" spans="1:18" x14ac:dyDescent="0.3">
      <c r="A139">
        <v>700.12</v>
      </c>
      <c r="B139">
        <v>703.86</v>
      </c>
      <c r="C139">
        <f t="shared" si="18"/>
        <v>-3.7400000000000091</v>
      </c>
      <c r="D139">
        <f t="shared" si="19"/>
        <v>3.7400000000000091</v>
      </c>
      <c r="I139">
        <v>700.12</v>
      </c>
      <c r="J139">
        <f t="shared" si="10"/>
        <v>724.23099999999999</v>
      </c>
      <c r="K139">
        <f t="shared" si="11"/>
        <v>82.846495109985625</v>
      </c>
      <c r="M139">
        <v>703.86</v>
      </c>
      <c r="N139">
        <f t="shared" si="17"/>
        <v>725.94200000000001</v>
      </c>
      <c r="O139">
        <f t="shared" si="13"/>
        <v>82.65123109008708</v>
      </c>
      <c r="Q139">
        <f t="shared" si="14"/>
        <v>0.19526401989854492</v>
      </c>
      <c r="R139">
        <f t="shared" si="15"/>
        <v>0.19526401989854492</v>
      </c>
    </row>
    <row r="140" spans="1:18" x14ac:dyDescent="0.3">
      <c r="A140">
        <v>661.22</v>
      </c>
      <c r="B140">
        <v>630.42999999999995</v>
      </c>
      <c r="C140">
        <f t="shared" si="18"/>
        <v>30.790000000000077</v>
      </c>
      <c r="D140">
        <f t="shared" si="19"/>
        <v>30.790000000000077</v>
      </c>
      <c r="I140">
        <v>661.22</v>
      </c>
      <c r="J140">
        <f t="shared" ref="J140:J164" si="20">AVERAGE(I131:I140)</f>
        <v>718.78599999999994</v>
      </c>
      <c r="K140">
        <f t="shared" ref="K140:K164" si="21">60000/J140</f>
        <v>83.474079906954231</v>
      </c>
      <c r="M140">
        <v>630.42999999999995</v>
      </c>
      <c r="N140">
        <f t="shared" si="17"/>
        <v>713.42899999999997</v>
      </c>
      <c r="O140">
        <f t="shared" ref="O140:O164" si="22">60000/N140</f>
        <v>84.100870584178665</v>
      </c>
      <c r="Q140">
        <f t="shared" ref="Q140:Q164" si="23">K140-O140</f>
        <v>-0.62679067722443449</v>
      </c>
      <c r="R140">
        <f t="shared" ref="R140:R164" si="24">ABS(Q140)</f>
        <v>0.62679067722443449</v>
      </c>
    </row>
    <row r="141" spans="1:18" x14ac:dyDescent="0.3">
      <c r="A141">
        <v>637.88</v>
      </c>
      <c r="B141">
        <v>673.91</v>
      </c>
      <c r="C141">
        <f t="shared" si="18"/>
        <v>-36.029999999999973</v>
      </c>
      <c r="D141">
        <f t="shared" si="19"/>
        <v>36.029999999999973</v>
      </c>
      <c r="I141">
        <v>637.88</v>
      </c>
      <c r="J141">
        <f t="shared" si="20"/>
        <v>711.00699999999995</v>
      </c>
      <c r="K141">
        <f t="shared" si="21"/>
        <v>84.387354836168996</v>
      </c>
      <c r="M141">
        <v>673.91</v>
      </c>
      <c r="N141">
        <f t="shared" si="17"/>
        <v>710.86800000000005</v>
      </c>
      <c r="O141">
        <f t="shared" si="22"/>
        <v>84.403855568122339</v>
      </c>
      <c r="Q141">
        <f t="shared" si="23"/>
        <v>-1.6500731953343006E-2</v>
      </c>
      <c r="R141">
        <f t="shared" si="24"/>
        <v>1.6500731953343006E-2</v>
      </c>
    </row>
    <row r="142" spans="1:18" x14ac:dyDescent="0.3">
      <c r="A142">
        <v>661.22</v>
      </c>
      <c r="B142">
        <v>658.45</v>
      </c>
      <c r="C142">
        <f t="shared" si="18"/>
        <v>2.7699999999999818</v>
      </c>
      <c r="D142">
        <f t="shared" si="19"/>
        <v>2.7699999999999818</v>
      </c>
      <c r="I142">
        <v>661.22</v>
      </c>
      <c r="J142">
        <f t="shared" si="20"/>
        <v>702.45</v>
      </c>
      <c r="K142">
        <f t="shared" si="21"/>
        <v>85.415332052103352</v>
      </c>
      <c r="M142">
        <v>658.45</v>
      </c>
      <c r="N142">
        <f t="shared" si="17"/>
        <v>699.99799999999993</v>
      </c>
      <c r="O142">
        <f t="shared" si="22"/>
        <v>85.714530612944614</v>
      </c>
      <c r="Q142">
        <f t="shared" si="23"/>
        <v>-0.29919856084126195</v>
      </c>
      <c r="R142">
        <f t="shared" si="24"/>
        <v>0.29919856084126195</v>
      </c>
    </row>
    <row r="143" spans="1:18" x14ac:dyDescent="0.3">
      <c r="A143">
        <v>684.56</v>
      </c>
      <c r="B143">
        <v>688.89</v>
      </c>
      <c r="C143">
        <f t="shared" si="18"/>
        <v>-4.3300000000000409</v>
      </c>
      <c r="D143">
        <f t="shared" si="19"/>
        <v>4.3300000000000409</v>
      </c>
      <c r="I143">
        <v>684.56</v>
      </c>
      <c r="J143">
        <f t="shared" si="20"/>
        <v>694.67100000000005</v>
      </c>
      <c r="K143">
        <f t="shared" si="21"/>
        <v>86.371822056772189</v>
      </c>
      <c r="M143">
        <v>688.89</v>
      </c>
      <c r="N143">
        <f t="shared" si="17"/>
        <v>695.60200000000009</v>
      </c>
      <c r="O143">
        <f t="shared" si="22"/>
        <v>86.256221229956196</v>
      </c>
      <c r="Q143">
        <f t="shared" si="23"/>
        <v>0.11560082681599226</v>
      </c>
      <c r="R143">
        <f t="shared" si="24"/>
        <v>0.11560082681599226</v>
      </c>
    </row>
    <row r="144" spans="1:18" x14ac:dyDescent="0.3">
      <c r="A144">
        <v>715.67</v>
      </c>
      <c r="B144">
        <v>696.14</v>
      </c>
      <c r="C144">
        <f t="shared" si="18"/>
        <v>19.529999999999973</v>
      </c>
      <c r="D144">
        <f t="shared" si="19"/>
        <v>19.529999999999973</v>
      </c>
      <c r="I144">
        <v>715.67</v>
      </c>
      <c r="J144">
        <f t="shared" si="20"/>
        <v>698.56000000000006</v>
      </c>
      <c r="K144">
        <f t="shared" si="21"/>
        <v>85.890975721484182</v>
      </c>
      <c r="M144">
        <v>696.14</v>
      </c>
      <c r="N144">
        <f t="shared" si="17"/>
        <v>695.65100000000007</v>
      </c>
      <c r="O144">
        <f t="shared" si="22"/>
        <v>86.250145547120596</v>
      </c>
      <c r="Q144">
        <f t="shared" si="23"/>
        <v>-0.35916982563641398</v>
      </c>
      <c r="R144">
        <f t="shared" si="24"/>
        <v>0.35916982563641398</v>
      </c>
    </row>
    <row r="145" spans="1:18" x14ac:dyDescent="0.3">
      <c r="A145">
        <v>684.56</v>
      </c>
      <c r="B145">
        <v>703.86</v>
      </c>
      <c r="C145">
        <f t="shared" si="18"/>
        <v>-19.300000000000068</v>
      </c>
      <c r="D145">
        <f t="shared" si="19"/>
        <v>19.300000000000068</v>
      </c>
      <c r="I145">
        <v>684.56</v>
      </c>
      <c r="J145">
        <f t="shared" si="20"/>
        <v>694.67099999999994</v>
      </c>
      <c r="K145">
        <f t="shared" si="21"/>
        <v>86.371822056772203</v>
      </c>
      <c r="M145">
        <v>703.86</v>
      </c>
      <c r="N145">
        <f t="shared" si="17"/>
        <v>695.55399999999997</v>
      </c>
      <c r="O145">
        <f t="shared" si="22"/>
        <v>86.262173749270374</v>
      </c>
      <c r="Q145">
        <f t="shared" si="23"/>
        <v>0.10964830750182841</v>
      </c>
      <c r="R145">
        <f t="shared" si="24"/>
        <v>0.10964830750182841</v>
      </c>
    </row>
    <row r="146" spans="1:18" x14ac:dyDescent="0.3">
      <c r="A146">
        <v>645.66</v>
      </c>
      <c r="B146">
        <v>665.7</v>
      </c>
      <c r="C146">
        <f t="shared" si="18"/>
        <v>-20.040000000000077</v>
      </c>
      <c r="D146">
        <f t="shared" si="19"/>
        <v>20.040000000000077</v>
      </c>
      <c r="I146">
        <v>645.66</v>
      </c>
      <c r="J146">
        <f t="shared" si="20"/>
        <v>689.22500000000002</v>
      </c>
      <c r="K146">
        <f t="shared" si="21"/>
        <v>87.054300119699661</v>
      </c>
      <c r="M146">
        <v>665.7</v>
      </c>
      <c r="N146">
        <f t="shared" si="17"/>
        <v>687.32500000000005</v>
      </c>
      <c r="O146">
        <f t="shared" si="22"/>
        <v>87.294947804895784</v>
      </c>
      <c r="Q146">
        <f t="shared" si="23"/>
        <v>-0.24064768519612301</v>
      </c>
      <c r="R146">
        <f t="shared" si="24"/>
        <v>0.24064768519612301</v>
      </c>
    </row>
    <row r="147" spans="1:18" x14ac:dyDescent="0.3">
      <c r="A147">
        <v>700.12</v>
      </c>
      <c r="B147">
        <v>695.65</v>
      </c>
      <c r="C147">
        <f t="shared" si="18"/>
        <v>4.4700000000000273</v>
      </c>
      <c r="D147">
        <f t="shared" si="19"/>
        <v>4.4700000000000273</v>
      </c>
      <c r="I147">
        <v>700.12</v>
      </c>
      <c r="J147">
        <f t="shared" si="20"/>
        <v>683.78</v>
      </c>
      <c r="K147">
        <f t="shared" si="21"/>
        <v>87.747521132528007</v>
      </c>
      <c r="M147">
        <v>695.65</v>
      </c>
      <c r="N147">
        <f t="shared" si="17"/>
        <v>686.67699999999991</v>
      </c>
      <c r="O147">
        <f t="shared" si="22"/>
        <v>87.377325875193151</v>
      </c>
      <c r="Q147">
        <f t="shared" si="23"/>
        <v>0.37019525733485636</v>
      </c>
      <c r="R147">
        <f t="shared" si="24"/>
        <v>0.37019525733485636</v>
      </c>
    </row>
    <row r="148" spans="1:18" x14ac:dyDescent="0.3">
      <c r="A148">
        <v>715.67</v>
      </c>
      <c r="B148">
        <v>695.65</v>
      </c>
      <c r="C148">
        <f t="shared" si="18"/>
        <v>20.019999999999982</v>
      </c>
      <c r="D148">
        <f t="shared" si="19"/>
        <v>20.019999999999982</v>
      </c>
      <c r="I148">
        <v>715.67</v>
      </c>
      <c r="J148">
        <f t="shared" si="20"/>
        <v>680.66800000000001</v>
      </c>
      <c r="K148">
        <f t="shared" si="21"/>
        <v>88.148700981976532</v>
      </c>
      <c r="M148">
        <v>695.65</v>
      </c>
      <c r="N148">
        <f t="shared" si="17"/>
        <v>681.25399999999979</v>
      </c>
      <c r="O148">
        <f t="shared" si="22"/>
        <v>88.072877370261338</v>
      </c>
      <c r="Q148">
        <f t="shared" si="23"/>
        <v>7.5823611715193806E-2</v>
      </c>
      <c r="R148">
        <f t="shared" si="24"/>
        <v>7.5823611715193806E-2</v>
      </c>
    </row>
    <row r="149" spans="1:18" x14ac:dyDescent="0.3">
      <c r="A149">
        <v>801.24</v>
      </c>
      <c r="B149">
        <v>787.44</v>
      </c>
      <c r="C149">
        <f t="shared" si="18"/>
        <v>13.799999999999955</v>
      </c>
      <c r="D149">
        <f t="shared" si="19"/>
        <v>13.799999999999955</v>
      </c>
      <c r="I149">
        <v>801.24</v>
      </c>
      <c r="J149">
        <f t="shared" si="20"/>
        <v>690.78</v>
      </c>
      <c r="K149">
        <f t="shared" si="21"/>
        <v>86.858334057152788</v>
      </c>
      <c r="M149">
        <v>787.44</v>
      </c>
      <c r="N149">
        <f t="shared" si="17"/>
        <v>689.61199999999985</v>
      </c>
      <c r="O149">
        <f t="shared" si="22"/>
        <v>87.005446540953486</v>
      </c>
      <c r="Q149">
        <f t="shared" si="23"/>
        <v>-0.14711248380069719</v>
      </c>
      <c r="R149">
        <f t="shared" si="24"/>
        <v>0.14711248380069719</v>
      </c>
    </row>
    <row r="150" spans="1:18" x14ac:dyDescent="0.3">
      <c r="A150">
        <v>762.35</v>
      </c>
      <c r="B150">
        <v>799.52</v>
      </c>
      <c r="C150">
        <f t="shared" si="18"/>
        <v>-37.169999999999959</v>
      </c>
      <c r="D150">
        <f t="shared" si="19"/>
        <v>37.169999999999959</v>
      </c>
      <c r="I150">
        <v>762.35</v>
      </c>
      <c r="J150">
        <f t="shared" si="20"/>
        <v>700.89300000000003</v>
      </c>
      <c r="K150">
        <f t="shared" si="21"/>
        <v>85.605078093232493</v>
      </c>
      <c r="M150">
        <v>799.52</v>
      </c>
      <c r="N150">
        <f t="shared" si="17"/>
        <v>706.52099999999996</v>
      </c>
      <c r="O150">
        <f t="shared" si="22"/>
        <v>84.923165765773419</v>
      </c>
      <c r="Q150">
        <f t="shared" si="23"/>
        <v>0.68191232745907371</v>
      </c>
      <c r="R150">
        <f t="shared" si="24"/>
        <v>0.68191232745907371</v>
      </c>
    </row>
    <row r="151" spans="1:18" x14ac:dyDescent="0.3">
      <c r="A151">
        <v>715.67</v>
      </c>
      <c r="B151">
        <v>695.65</v>
      </c>
      <c r="C151">
        <f t="shared" si="18"/>
        <v>20.019999999999982</v>
      </c>
      <c r="D151">
        <f t="shared" si="19"/>
        <v>20.019999999999982</v>
      </c>
      <c r="I151">
        <v>715.67</v>
      </c>
      <c r="J151">
        <f t="shared" si="20"/>
        <v>708.67199999999991</v>
      </c>
      <c r="K151">
        <f t="shared" si="21"/>
        <v>84.665402329991878</v>
      </c>
      <c r="M151">
        <v>695.65</v>
      </c>
      <c r="N151">
        <f t="shared" si="17"/>
        <v>708.69499999999994</v>
      </c>
      <c r="O151">
        <f t="shared" si="22"/>
        <v>84.66265459753491</v>
      </c>
      <c r="Q151">
        <f t="shared" si="23"/>
        <v>2.7477324569673556E-3</v>
      </c>
      <c r="R151">
        <f t="shared" si="24"/>
        <v>2.7477324569673556E-3</v>
      </c>
    </row>
    <row r="152" spans="1:18" x14ac:dyDescent="0.3">
      <c r="A152">
        <v>707.9</v>
      </c>
      <c r="B152">
        <v>727.05</v>
      </c>
      <c r="C152">
        <f t="shared" si="18"/>
        <v>-19.149999999999977</v>
      </c>
      <c r="D152">
        <f t="shared" si="19"/>
        <v>19.149999999999977</v>
      </c>
      <c r="I152">
        <v>707.9</v>
      </c>
      <c r="J152">
        <f t="shared" si="20"/>
        <v>713.33999999999992</v>
      </c>
      <c r="K152">
        <f t="shared" si="21"/>
        <v>84.111363445201462</v>
      </c>
      <c r="M152">
        <v>727.05</v>
      </c>
      <c r="N152">
        <f t="shared" si="17"/>
        <v>715.55500000000006</v>
      </c>
      <c r="O152">
        <f t="shared" si="22"/>
        <v>83.850996778724195</v>
      </c>
      <c r="Q152">
        <f t="shared" si="23"/>
        <v>0.26036666647726747</v>
      </c>
      <c r="R152">
        <f t="shared" si="24"/>
        <v>0.26036666647726747</v>
      </c>
    </row>
    <row r="153" spans="1:18" x14ac:dyDescent="0.3">
      <c r="A153">
        <v>700.12</v>
      </c>
      <c r="B153">
        <v>685.99</v>
      </c>
      <c r="C153">
        <f t="shared" si="18"/>
        <v>14.129999999999995</v>
      </c>
      <c r="D153">
        <f t="shared" si="19"/>
        <v>14.129999999999995</v>
      </c>
      <c r="I153">
        <v>700.12</v>
      </c>
      <c r="J153">
        <f t="shared" si="20"/>
        <v>714.89599999999996</v>
      </c>
      <c r="K153">
        <f t="shared" si="21"/>
        <v>83.928291667599211</v>
      </c>
      <c r="M153">
        <v>685.99</v>
      </c>
      <c r="N153">
        <f t="shared" si="17"/>
        <v>715.2650000000001</v>
      </c>
      <c r="O153">
        <f t="shared" si="22"/>
        <v>83.884993673673378</v>
      </c>
      <c r="Q153">
        <f t="shared" si="23"/>
        <v>4.3297993925833111E-2</v>
      </c>
      <c r="R153">
        <f t="shared" si="24"/>
        <v>4.3297993925833111E-2</v>
      </c>
    </row>
    <row r="154" spans="1:18" x14ac:dyDescent="0.3">
      <c r="A154">
        <v>762.35</v>
      </c>
      <c r="B154">
        <v>739.13</v>
      </c>
      <c r="C154">
        <f t="shared" si="18"/>
        <v>23.220000000000027</v>
      </c>
      <c r="D154">
        <f t="shared" si="19"/>
        <v>23.220000000000027</v>
      </c>
      <c r="I154">
        <v>762.35</v>
      </c>
      <c r="J154">
        <f t="shared" si="20"/>
        <v>719.56400000000008</v>
      </c>
      <c r="K154">
        <f t="shared" si="21"/>
        <v>83.383826872939721</v>
      </c>
      <c r="M154">
        <v>739.13</v>
      </c>
      <c r="N154">
        <f t="shared" si="17"/>
        <v>719.56399999999996</v>
      </c>
      <c r="O154">
        <f t="shared" si="22"/>
        <v>83.383826872939736</v>
      </c>
      <c r="Q154">
        <f t="shared" si="23"/>
        <v>0</v>
      </c>
      <c r="R154">
        <f t="shared" si="24"/>
        <v>0</v>
      </c>
    </row>
    <row r="155" spans="1:18" x14ac:dyDescent="0.3">
      <c r="A155">
        <v>762.35</v>
      </c>
      <c r="B155">
        <v>782.61</v>
      </c>
      <c r="C155">
        <f t="shared" si="18"/>
        <v>-20.259999999999991</v>
      </c>
      <c r="D155">
        <f t="shared" si="19"/>
        <v>20.259999999999991</v>
      </c>
      <c r="I155">
        <v>762.35</v>
      </c>
      <c r="J155">
        <f t="shared" si="20"/>
        <v>727.34299999999996</v>
      </c>
      <c r="K155">
        <f t="shared" si="21"/>
        <v>82.492029207677817</v>
      </c>
      <c r="M155">
        <v>782.61</v>
      </c>
      <c r="N155">
        <f t="shared" si="17"/>
        <v>727.43899999999996</v>
      </c>
      <c r="O155">
        <f t="shared" si="22"/>
        <v>82.481142748739074</v>
      </c>
      <c r="Q155">
        <f t="shared" si="23"/>
        <v>1.0886458938742294E-2</v>
      </c>
      <c r="R155">
        <f t="shared" si="24"/>
        <v>1.0886458938742294E-2</v>
      </c>
    </row>
    <row r="156" spans="1:18" x14ac:dyDescent="0.3">
      <c r="A156">
        <v>715.67</v>
      </c>
      <c r="B156">
        <v>717.39</v>
      </c>
      <c r="C156">
        <f t="shared" si="18"/>
        <v>-1.7200000000000273</v>
      </c>
      <c r="D156">
        <f t="shared" si="19"/>
        <v>1.7200000000000273</v>
      </c>
      <c r="I156">
        <v>715.67</v>
      </c>
      <c r="J156">
        <f t="shared" si="20"/>
        <v>734.34400000000005</v>
      </c>
      <c r="K156">
        <f t="shared" si="21"/>
        <v>81.705576677960181</v>
      </c>
      <c r="M156">
        <v>717.39</v>
      </c>
      <c r="N156">
        <f t="shared" si="17"/>
        <v>732.60799999999995</v>
      </c>
      <c r="O156">
        <f t="shared" si="22"/>
        <v>81.899187560059417</v>
      </c>
      <c r="Q156">
        <f t="shared" si="23"/>
        <v>-0.19361088209923594</v>
      </c>
      <c r="R156">
        <f t="shared" si="24"/>
        <v>0.19361088209923594</v>
      </c>
    </row>
    <row r="157" spans="1:18" x14ac:dyDescent="0.3">
      <c r="A157">
        <v>661.22</v>
      </c>
      <c r="B157">
        <v>652.16999999999996</v>
      </c>
      <c r="C157">
        <f t="shared" si="18"/>
        <v>9.0500000000000682</v>
      </c>
      <c r="D157">
        <f t="shared" si="19"/>
        <v>9.0500000000000682</v>
      </c>
      <c r="I157">
        <v>661.22</v>
      </c>
      <c r="J157">
        <f t="shared" si="20"/>
        <v>730.45400000000006</v>
      </c>
      <c r="K157">
        <f t="shared" si="21"/>
        <v>82.140696060258406</v>
      </c>
      <c r="M157">
        <v>652.16999999999996</v>
      </c>
      <c r="N157">
        <f t="shared" si="17"/>
        <v>728.26</v>
      </c>
      <c r="O157">
        <f t="shared" si="22"/>
        <v>82.388158075412633</v>
      </c>
      <c r="Q157">
        <f t="shared" si="23"/>
        <v>-0.24746201515422683</v>
      </c>
      <c r="R157">
        <f t="shared" si="24"/>
        <v>0.24746201515422683</v>
      </c>
    </row>
    <row r="158" spans="1:18" x14ac:dyDescent="0.3">
      <c r="A158">
        <v>684.56</v>
      </c>
      <c r="B158">
        <v>695.65</v>
      </c>
      <c r="C158">
        <f t="shared" si="18"/>
        <v>-11.090000000000032</v>
      </c>
      <c r="D158">
        <f t="shared" si="19"/>
        <v>11.090000000000032</v>
      </c>
      <c r="I158">
        <v>684.56</v>
      </c>
      <c r="J158">
        <f t="shared" si="20"/>
        <v>727.34300000000007</v>
      </c>
      <c r="K158">
        <f t="shared" si="21"/>
        <v>82.492029207677803</v>
      </c>
      <c r="M158">
        <v>695.65</v>
      </c>
      <c r="N158">
        <f t="shared" ref="N158:N164" si="25">AVERAGE(M149:M158)</f>
        <v>728.26</v>
      </c>
      <c r="O158">
        <f t="shared" si="22"/>
        <v>82.388158075412633</v>
      </c>
      <c r="Q158">
        <f t="shared" si="23"/>
        <v>0.10387113226516931</v>
      </c>
      <c r="R158">
        <f t="shared" si="24"/>
        <v>0.10387113226516931</v>
      </c>
    </row>
    <row r="159" spans="1:18" x14ac:dyDescent="0.3">
      <c r="A159">
        <v>723.45</v>
      </c>
      <c r="B159">
        <v>727.05</v>
      </c>
      <c r="C159">
        <f t="shared" si="18"/>
        <v>-3.5999999999999091</v>
      </c>
      <c r="D159">
        <f t="shared" si="19"/>
        <v>3.5999999999999091</v>
      </c>
      <c r="I159">
        <v>723.45</v>
      </c>
      <c r="J159">
        <f t="shared" si="20"/>
        <v>719.56400000000008</v>
      </c>
      <c r="K159">
        <f t="shared" si="21"/>
        <v>83.383826872939721</v>
      </c>
      <c r="M159">
        <v>727.05</v>
      </c>
      <c r="N159">
        <f t="shared" si="25"/>
        <v>722.221</v>
      </c>
      <c r="O159">
        <f t="shared" si="22"/>
        <v>83.077063668876974</v>
      </c>
      <c r="Q159">
        <f t="shared" si="23"/>
        <v>0.30676320406274726</v>
      </c>
      <c r="R159">
        <f t="shared" si="24"/>
        <v>0.30676320406274726</v>
      </c>
    </row>
    <row r="160" spans="1:18" x14ac:dyDescent="0.3">
      <c r="A160">
        <v>754.57</v>
      </c>
      <c r="B160">
        <v>729.47</v>
      </c>
      <c r="C160">
        <f t="shared" si="18"/>
        <v>25.100000000000023</v>
      </c>
      <c r="D160">
        <f t="shared" si="19"/>
        <v>25.100000000000023</v>
      </c>
      <c r="I160">
        <v>754.57</v>
      </c>
      <c r="J160">
        <f t="shared" si="20"/>
        <v>718.78599999999994</v>
      </c>
      <c r="K160">
        <f t="shared" si="21"/>
        <v>83.474079906954231</v>
      </c>
      <c r="M160">
        <v>729.47</v>
      </c>
      <c r="N160">
        <f t="shared" si="25"/>
        <v>715.21600000000001</v>
      </c>
      <c r="O160">
        <f t="shared" si="22"/>
        <v>83.890740699313213</v>
      </c>
      <c r="Q160">
        <f t="shared" si="23"/>
        <v>-0.41666079235898223</v>
      </c>
      <c r="R160">
        <f t="shared" si="24"/>
        <v>0.41666079235898223</v>
      </c>
    </row>
    <row r="161" spans="1:18" x14ac:dyDescent="0.3">
      <c r="A161">
        <v>707.9</v>
      </c>
      <c r="B161">
        <v>717.39</v>
      </c>
      <c r="C161">
        <f t="shared" si="18"/>
        <v>-9.4900000000000091</v>
      </c>
      <c r="D161">
        <f t="shared" si="19"/>
        <v>9.4900000000000091</v>
      </c>
      <c r="I161">
        <v>707.9</v>
      </c>
      <c r="J161">
        <f t="shared" si="20"/>
        <v>718.0089999999999</v>
      </c>
      <c r="K161">
        <f t="shared" si="21"/>
        <v>83.564412145251666</v>
      </c>
      <c r="M161">
        <v>717.39</v>
      </c>
      <c r="N161">
        <f t="shared" si="25"/>
        <v>717.3900000000001</v>
      </c>
      <c r="O161">
        <f t="shared" si="22"/>
        <v>83.636515702755815</v>
      </c>
      <c r="Q161">
        <f t="shared" si="23"/>
        <v>-7.2103557504149762E-2</v>
      </c>
      <c r="R161">
        <f t="shared" si="24"/>
        <v>7.2103557504149762E-2</v>
      </c>
    </row>
    <row r="162" spans="1:18" x14ac:dyDescent="0.3">
      <c r="A162">
        <v>692.34</v>
      </c>
      <c r="B162">
        <v>686.47</v>
      </c>
      <c r="C162">
        <f t="shared" si="18"/>
        <v>5.8700000000000045</v>
      </c>
      <c r="D162">
        <f t="shared" si="19"/>
        <v>5.8700000000000045</v>
      </c>
      <c r="I162">
        <v>692.34</v>
      </c>
      <c r="J162">
        <f t="shared" si="20"/>
        <v>716.45299999999997</v>
      </c>
      <c r="K162">
        <f t="shared" si="21"/>
        <v>83.745898195694622</v>
      </c>
      <c r="M162">
        <v>686.47</v>
      </c>
      <c r="N162">
        <f t="shared" si="25"/>
        <v>713.33200000000011</v>
      </c>
      <c r="O162">
        <f t="shared" si="22"/>
        <v>84.112306751975225</v>
      </c>
      <c r="Q162">
        <f t="shared" si="23"/>
        <v>-0.36640855628060365</v>
      </c>
      <c r="R162">
        <f t="shared" si="24"/>
        <v>0.36640855628060365</v>
      </c>
    </row>
    <row r="163" spans="1:18" x14ac:dyDescent="0.3">
      <c r="A163">
        <v>622.33000000000004</v>
      </c>
      <c r="B163">
        <v>639.61</v>
      </c>
      <c r="C163">
        <f t="shared" si="18"/>
        <v>-17.279999999999973</v>
      </c>
      <c r="D163">
        <f t="shared" si="19"/>
        <v>17.279999999999973</v>
      </c>
      <c r="I163">
        <v>622.33000000000004</v>
      </c>
      <c r="J163">
        <f t="shared" si="20"/>
        <v>708.67399999999998</v>
      </c>
      <c r="K163">
        <f t="shared" si="21"/>
        <v>84.665163389654481</v>
      </c>
      <c r="M163">
        <v>639.61</v>
      </c>
      <c r="N163">
        <f t="shared" si="25"/>
        <v>708.69400000000007</v>
      </c>
      <c r="O163">
        <f t="shared" si="22"/>
        <v>84.662774060454851</v>
      </c>
      <c r="Q163">
        <f t="shared" si="23"/>
        <v>2.3893291996301969E-3</v>
      </c>
      <c r="R163">
        <f t="shared" si="24"/>
        <v>2.3893291996301969E-3</v>
      </c>
    </row>
    <row r="164" spans="1:18" x14ac:dyDescent="0.3">
      <c r="A164">
        <v>661.22</v>
      </c>
      <c r="B164">
        <v>652.16999999999996</v>
      </c>
      <c r="C164">
        <f t="shared" si="18"/>
        <v>9.0500000000000682</v>
      </c>
      <c r="D164">
        <f t="shared" si="19"/>
        <v>9.0500000000000682</v>
      </c>
      <c r="I164">
        <v>661.22</v>
      </c>
      <c r="J164">
        <f t="shared" si="20"/>
        <v>698.56099999999992</v>
      </c>
      <c r="K164">
        <f t="shared" si="21"/>
        <v>85.890852767331708</v>
      </c>
      <c r="M164">
        <v>652.16999999999996</v>
      </c>
      <c r="N164">
        <f t="shared" si="25"/>
        <v>699.99800000000005</v>
      </c>
      <c r="O164">
        <f t="shared" si="22"/>
        <v>85.7145306129446</v>
      </c>
      <c r="Q164">
        <f t="shared" si="23"/>
        <v>0.1763221543871083</v>
      </c>
      <c r="R164">
        <f t="shared" si="24"/>
        <v>0.1763221543871083</v>
      </c>
    </row>
    <row r="166" spans="1:18" x14ac:dyDescent="0.3">
      <c r="B166" t="s">
        <v>0</v>
      </c>
      <c r="C166">
        <f>AVERAGE(C2:C164)</f>
        <v>-0.1124539877300616</v>
      </c>
      <c r="D166">
        <f>AVERAGE(D2:D164)</f>
        <v>28.324969325153386</v>
      </c>
      <c r="P166" t="s">
        <v>0</v>
      </c>
      <c r="Q166">
        <f>AVERAGE(Q11:Q164)</f>
        <v>0.51967751808559093</v>
      </c>
      <c r="R166">
        <f>AVERAGE(R11:R164)</f>
        <v>0.7836021713954715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8"/>
  <sheetViews>
    <sheetView tabSelected="1" topLeftCell="A121" workbookViewId="0">
      <selection activeCell="G149" sqref="G149"/>
    </sheetView>
  </sheetViews>
  <sheetFormatPr defaultRowHeight="14.4" x14ac:dyDescent="0.3"/>
  <cols>
    <col min="1" max="2" width="12.21875" customWidth="1"/>
    <col min="9" max="9" width="12.21875" customWidth="1"/>
    <col min="13" max="13" width="12.21875" customWidth="1"/>
  </cols>
  <sheetData>
    <row r="1" spans="1:36" s="5" customFormat="1" x14ac:dyDescent="0.3">
      <c r="A1" s="5" t="s">
        <v>2</v>
      </c>
      <c r="B1" s="5" t="s">
        <v>1</v>
      </c>
      <c r="C1" s="5" t="s">
        <v>3</v>
      </c>
      <c r="D1" s="5" t="s">
        <v>4</v>
      </c>
      <c r="H1" s="6"/>
      <c r="I1" s="5" t="s">
        <v>2</v>
      </c>
      <c r="J1" s="6" t="s">
        <v>0</v>
      </c>
      <c r="K1" s="6" t="s">
        <v>5</v>
      </c>
      <c r="L1" s="6"/>
      <c r="M1" s="5" t="s">
        <v>1</v>
      </c>
      <c r="N1" s="6" t="s">
        <v>0</v>
      </c>
      <c r="O1" s="6" t="s">
        <v>5</v>
      </c>
      <c r="P1" s="6"/>
      <c r="Q1" s="7" t="s">
        <v>3</v>
      </c>
      <c r="R1" s="7" t="s">
        <v>4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">
      <c r="A2">
        <v>910.15</v>
      </c>
      <c r="I2">
        <v>910.15</v>
      </c>
      <c r="M2" t="s">
        <v>6</v>
      </c>
    </row>
    <row r="3" spans="1:36" x14ac:dyDescent="0.3">
      <c r="A3">
        <v>886.81</v>
      </c>
      <c r="B3">
        <v>1800</v>
      </c>
      <c r="I3">
        <v>886.81</v>
      </c>
      <c r="M3">
        <v>1800</v>
      </c>
    </row>
    <row r="4" spans="1:36" x14ac:dyDescent="0.3">
      <c r="A4">
        <v>863.48</v>
      </c>
      <c r="B4">
        <v>881.8</v>
      </c>
      <c r="C4">
        <f t="shared" ref="C4:C67" si="0">A4-B4</f>
        <v>-18.319999999999936</v>
      </c>
      <c r="D4">
        <f t="shared" ref="D4:D67" si="1">ABS(C4)</f>
        <v>18.319999999999936</v>
      </c>
      <c r="I4">
        <v>863.48</v>
      </c>
      <c r="M4">
        <v>881.8</v>
      </c>
    </row>
    <row r="5" spans="1:36" x14ac:dyDescent="0.3">
      <c r="A5">
        <v>894.59</v>
      </c>
      <c r="B5">
        <v>851.54</v>
      </c>
      <c r="C5">
        <f t="shared" si="0"/>
        <v>43.050000000000068</v>
      </c>
      <c r="D5">
        <f t="shared" si="1"/>
        <v>43.050000000000068</v>
      </c>
      <c r="I5">
        <v>894.59</v>
      </c>
      <c r="M5">
        <v>851.54</v>
      </c>
    </row>
    <row r="6" spans="1:36" x14ac:dyDescent="0.3">
      <c r="A6">
        <v>863.48</v>
      </c>
      <c r="B6">
        <v>880.19</v>
      </c>
      <c r="C6">
        <f t="shared" si="0"/>
        <v>-16.710000000000036</v>
      </c>
      <c r="D6">
        <f t="shared" si="1"/>
        <v>16.710000000000036</v>
      </c>
      <c r="I6">
        <v>863.48</v>
      </c>
      <c r="M6">
        <v>880.19</v>
      </c>
    </row>
    <row r="7" spans="1:36" x14ac:dyDescent="0.3">
      <c r="A7">
        <v>910.15</v>
      </c>
      <c r="B7">
        <v>897.58</v>
      </c>
      <c r="C7">
        <f t="shared" si="0"/>
        <v>12.569999999999936</v>
      </c>
      <c r="D7">
        <f t="shared" si="1"/>
        <v>12.569999999999936</v>
      </c>
      <c r="I7">
        <v>910.15</v>
      </c>
      <c r="M7">
        <v>897.58</v>
      </c>
    </row>
    <row r="8" spans="1:36" x14ac:dyDescent="0.3">
      <c r="A8">
        <v>910.15</v>
      </c>
      <c r="B8">
        <v>906.76</v>
      </c>
      <c r="C8">
        <f t="shared" si="0"/>
        <v>3.3899999999999864</v>
      </c>
      <c r="D8">
        <f t="shared" si="1"/>
        <v>3.3899999999999864</v>
      </c>
      <c r="I8">
        <v>910.15</v>
      </c>
      <c r="M8">
        <v>906.76</v>
      </c>
    </row>
    <row r="9" spans="1:36" x14ac:dyDescent="0.3">
      <c r="A9">
        <v>925.71</v>
      </c>
      <c r="B9">
        <v>934.78</v>
      </c>
      <c r="C9">
        <f t="shared" si="0"/>
        <v>-9.0699999999999363</v>
      </c>
      <c r="D9">
        <f t="shared" si="1"/>
        <v>9.0699999999999363</v>
      </c>
      <c r="I9">
        <v>925.71</v>
      </c>
      <c r="M9">
        <v>934.78</v>
      </c>
    </row>
    <row r="10" spans="1:36" x14ac:dyDescent="0.3">
      <c r="A10">
        <v>902.37</v>
      </c>
      <c r="B10">
        <v>891.79</v>
      </c>
      <c r="C10">
        <f t="shared" si="0"/>
        <v>10.580000000000041</v>
      </c>
      <c r="D10">
        <f t="shared" si="1"/>
        <v>10.580000000000041</v>
      </c>
      <c r="I10">
        <v>902.37</v>
      </c>
      <c r="M10">
        <v>891.79</v>
      </c>
    </row>
    <row r="11" spans="1:36" x14ac:dyDescent="0.3">
      <c r="A11">
        <v>840.14</v>
      </c>
      <c r="B11">
        <v>866.67</v>
      </c>
      <c r="C11">
        <f t="shared" si="0"/>
        <v>-26.529999999999973</v>
      </c>
      <c r="D11">
        <f t="shared" si="1"/>
        <v>26.529999999999973</v>
      </c>
      <c r="I11">
        <v>840.14</v>
      </c>
      <c r="M11">
        <v>866.67</v>
      </c>
    </row>
    <row r="12" spans="1:36" x14ac:dyDescent="0.3">
      <c r="A12">
        <v>832.36</v>
      </c>
      <c r="B12">
        <v>806.76</v>
      </c>
      <c r="C12">
        <f t="shared" si="0"/>
        <v>25.600000000000023</v>
      </c>
      <c r="D12">
        <f t="shared" si="1"/>
        <v>25.600000000000023</v>
      </c>
      <c r="I12">
        <v>832.36</v>
      </c>
      <c r="J12">
        <f>AVERAGE(I3:I12)</f>
        <v>882.92399999999998</v>
      </c>
      <c r="K12">
        <f>60000/J12</f>
        <v>67.956018864590845</v>
      </c>
      <c r="M12">
        <v>806.76</v>
      </c>
      <c r="N12">
        <f>AVERAGE(M3:M12)</f>
        <v>971.78700000000003</v>
      </c>
      <c r="O12">
        <f>60000/N12</f>
        <v>61.74192492799348</v>
      </c>
      <c r="Q12">
        <f>K12-O12</f>
        <v>6.2140939365973651</v>
      </c>
      <c r="R12">
        <f>ABS(Q12)</f>
        <v>6.2140939365973651</v>
      </c>
    </row>
    <row r="13" spans="1:36" x14ac:dyDescent="0.3">
      <c r="A13">
        <v>832.36</v>
      </c>
      <c r="B13">
        <v>826.09</v>
      </c>
      <c r="C13">
        <f t="shared" si="0"/>
        <v>6.2699999999999818</v>
      </c>
      <c r="D13">
        <f t="shared" si="1"/>
        <v>6.2699999999999818</v>
      </c>
      <c r="I13">
        <v>832.36</v>
      </c>
      <c r="J13">
        <f t="shared" ref="J13:J76" si="2">AVERAGE(I4:I13)</f>
        <v>877.47900000000004</v>
      </c>
      <c r="K13">
        <f t="shared" ref="K13:K76" si="3">60000/J13</f>
        <v>68.377704765584127</v>
      </c>
      <c r="M13">
        <v>826.09</v>
      </c>
      <c r="N13">
        <f t="shared" ref="N13:N28" si="4">AVERAGE(M4:M13)</f>
        <v>874.39599999999996</v>
      </c>
      <c r="O13">
        <f t="shared" ref="O13:O76" si="5">60000/N13</f>
        <v>68.618795145448971</v>
      </c>
      <c r="Q13">
        <f t="shared" ref="Q13:Q76" si="6">K13-O13</f>
        <v>-0.24109037986484338</v>
      </c>
      <c r="R13">
        <f t="shared" ref="R13:R76" si="7">ABS(Q13)</f>
        <v>0.24109037986484338</v>
      </c>
    </row>
    <row r="14" spans="1:36" x14ac:dyDescent="0.3">
      <c r="A14">
        <v>886.81</v>
      </c>
      <c r="B14">
        <v>891.3</v>
      </c>
      <c r="C14">
        <f t="shared" si="0"/>
        <v>-4.4900000000000091</v>
      </c>
      <c r="D14">
        <f t="shared" si="1"/>
        <v>4.4900000000000091</v>
      </c>
      <c r="I14">
        <v>886.81</v>
      </c>
      <c r="J14">
        <f t="shared" si="2"/>
        <v>879.8119999999999</v>
      </c>
      <c r="K14">
        <f t="shared" si="3"/>
        <v>68.196387410037602</v>
      </c>
      <c r="M14">
        <v>891.3</v>
      </c>
      <c r="N14">
        <f t="shared" si="4"/>
        <v>875.34599999999989</v>
      </c>
      <c r="O14">
        <f t="shared" si="5"/>
        <v>68.544324187235688</v>
      </c>
      <c r="Q14">
        <f t="shared" si="6"/>
        <v>-0.34793677719808613</v>
      </c>
      <c r="R14">
        <f t="shared" si="7"/>
        <v>0.34793677719808613</v>
      </c>
    </row>
    <row r="15" spans="1:36" x14ac:dyDescent="0.3">
      <c r="A15">
        <v>972.38</v>
      </c>
      <c r="B15">
        <v>964.73</v>
      </c>
      <c r="C15">
        <f t="shared" si="0"/>
        <v>7.6499999999999773</v>
      </c>
      <c r="D15">
        <f t="shared" si="1"/>
        <v>7.6499999999999773</v>
      </c>
      <c r="I15">
        <v>972.38</v>
      </c>
      <c r="J15">
        <f t="shared" si="2"/>
        <v>887.59100000000001</v>
      </c>
      <c r="K15">
        <f t="shared" si="3"/>
        <v>67.598702555568948</v>
      </c>
      <c r="M15">
        <v>964.73</v>
      </c>
      <c r="N15">
        <f t="shared" si="4"/>
        <v>886.66499999999996</v>
      </c>
      <c r="O15">
        <f t="shared" si="5"/>
        <v>67.669300130263409</v>
      </c>
      <c r="Q15">
        <f t="shared" si="6"/>
        <v>-7.0597574694460263E-2</v>
      </c>
      <c r="R15">
        <f t="shared" si="7"/>
        <v>7.0597574694460263E-2</v>
      </c>
    </row>
    <row r="16" spans="1:36" x14ac:dyDescent="0.3">
      <c r="A16">
        <v>956.83</v>
      </c>
      <c r="B16">
        <v>970.05</v>
      </c>
      <c r="C16">
        <f t="shared" si="0"/>
        <v>-13.219999999999914</v>
      </c>
      <c r="D16">
        <f t="shared" si="1"/>
        <v>13.219999999999914</v>
      </c>
      <c r="I16">
        <v>956.83</v>
      </c>
      <c r="J16">
        <f t="shared" si="2"/>
        <v>896.92600000000004</v>
      </c>
      <c r="K16">
        <f t="shared" si="3"/>
        <v>66.895150770520644</v>
      </c>
      <c r="M16">
        <v>970.05</v>
      </c>
      <c r="N16">
        <f t="shared" si="4"/>
        <v>895.65100000000007</v>
      </c>
      <c r="O16">
        <f t="shared" si="5"/>
        <v>66.99037906505994</v>
      </c>
      <c r="Q16">
        <f t="shared" si="6"/>
        <v>-9.5228294539296598E-2</v>
      </c>
      <c r="R16">
        <f t="shared" si="7"/>
        <v>9.5228294539296598E-2</v>
      </c>
    </row>
    <row r="17" spans="1:18" x14ac:dyDescent="0.3">
      <c r="A17">
        <v>956.83</v>
      </c>
      <c r="B17">
        <v>941.06</v>
      </c>
      <c r="C17">
        <f t="shared" si="0"/>
        <v>15.770000000000095</v>
      </c>
      <c r="D17">
        <f t="shared" si="1"/>
        <v>15.770000000000095</v>
      </c>
      <c r="I17">
        <v>956.83</v>
      </c>
      <c r="J17">
        <f t="shared" si="2"/>
        <v>901.59400000000005</v>
      </c>
      <c r="K17">
        <f t="shared" si="3"/>
        <v>66.548801345173104</v>
      </c>
      <c r="M17">
        <v>941.06</v>
      </c>
      <c r="N17">
        <f t="shared" si="4"/>
        <v>899.99900000000014</v>
      </c>
      <c r="O17">
        <f t="shared" si="5"/>
        <v>66.66674074082303</v>
      </c>
      <c r="Q17">
        <f t="shared" si="6"/>
        <v>-0.11793939564992684</v>
      </c>
      <c r="R17">
        <f t="shared" si="7"/>
        <v>0.11793939564992684</v>
      </c>
    </row>
    <row r="18" spans="1:18" x14ac:dyDescent="0.3">
      <c r="A18">
        <v>941.27</v>
      </c>
      <c r="B18">
        <v>971.98</v>
      </c>
      <c r="C18">
        <f t="shared" si="0"/>
        <v>-30.710000000000036</v>
      </c>
      <c r="D18">
        <f t="shared" si="1"/>
        <v>30.710000000000036</v>
      </c>
      <c r="I18">
        <v>941.27</v>
      </c>
      <c r="J18">
        <f t="shared" si="2"/>
        <v>904.7059999999999</v>
      </c>
      <c r="K18">
        <f t="shared" si="3"/>
        <v>66.319887344618039</v>
      </c>
      <c r="M18">
        <v>971.98</v>
      </c>
      <c r="N18">
        <f t="shared" si="4"/>
        <v>906.52100000000007</v>
      </c>
      <c r="O18">
        <f t="shared" si="5"/>
        <v>66.18710432521695</v>
      </c>
      <c r="Q18">
        <f t="shared" si="6"/>
        <v>0.13278301940108861</v>
      </c>
      <c r="R18">
        <f t="shared" si="7"/>
        <v>0.13278301940108861</v>
      </c>
    </row>
    <row r="19" spans="1:18" x14ac:dyDescent="0.3">
      <c r="A19">
        <v>925.71</v>
      </c>
      <c r="B19">
        <v>891.3</v>
      </c>
      <c r="C19">
        <f t="shared" si="0"/>
        <v>34.410000000000082</v>
      </c>
      <c r="D19">
        <f t="shared" si="1"/>
        <v>34.410000000000082</v>
      </c>
      <c r="I19">
        <v>925.71</v>
      </c>
      <c r="J19">
        <f t="shared" si="2"/>
        <v>904.70600000000013</v>
      </c>
      <c r="K19">
        <f t="shared" si="3"/>
        <v>66.319887344618024</v>
      </c>
      <c r="M19">
        <v>891.3</v>
      </c>
      <c r="N19">
        <f t="shared" si="4"/>
        <v>902.173</v>
      </c>
      <c r="O19">
        <f t="shared" si="5"/>
        <v>66.50609140375515</v>
      </c>
      <c r="Q19">
        <f t="shared" si="6"/>
        <v>-0.18620405913712545</v>
      </c>
      <c r="R19">
        <f t="shared" si="7"/>
        <v>0.18620405913712545</v>
      </c>
    </row>
    <row r="20" spans="1:18" x14ac:dyDescent="0.3">
      <c r="A20">
        <v>933.49</v>
      </c>
      <c r="B20">
        <v>978.26</v>
      </c>
      <c r="C20">
        <f t="shared" si="0"/>
        <v>-44.769999999999982</v>
      </c>
      <c r="D20">
        <f t="shared" si="1"/>
        <v>44.769999999999982</v>
      </c>
      <c r="I20">
        <v>933.49</v>
      </c>
      <c r="J20">
        <f t="shared" si="2"/>
        <v>907.81799999999998</v>
      </c>
      <c r="K20">
        <f t="shared" si="3"/>
        <v>66.092542778398311</v>
      </c>
      <c r="M20">
        <v>978.26</v>
      </c>
      <c r="N20">
        <f t="shared" si="4"/>
        <v>910.81999999999994</v>
      </c>
      <c r="O20">
        <f t="shared" si="5"/>
        <v>65.874706308601048</v>
      </c>
      <c r="Q20">
        <f t="shared" si="6"/>
        <v>0.21783646979726257</v>
      </c>
      <c r="R20">
        <f t="shared" si="7"/>
        <v>0.21783646979726257</v>
      </c>
    </row>
    <row r="21" spans="1:18" x14ac:dyDescent="0.3">
      <c r="A21">
        <v>910.15</v>
      </c>
      <c r="B21">
        <v>869.57</v>
      </c>
      <c r="C21">
        <f t="shared" si="0"/>
        <v>40.579999999999927</v>
      </c>
      <c r="D21">
        <f t="shared" si="1"/>
        <v>40.579999999999927</v>
      </c>
      <c r="I21">
        <v>910.15</v>
      </c>
      <c r="J21">
        <f t="shared" si="2"/>
        <v>914.81900000000007</v>
      </c>
      <c r="K21">
        <f t="shared" si="3"/>
        <v>65.586744481695277</v>
      </c>
      <c r="M21">
        <v>869.57</v>
      </c>
      <c r="N21">
        <f t="shared" si="4"/>
        <v>911.1099999999999</v>
      </c>
      <c r="O21">
        <f t="shared" si="5"/>
        <v>65.853738846022992</v>
      </c>
      <c r="Q21">
        <f t="shared" si="6"/>
        <v>-0.26699436432771506</v>
      </c>
      <c r="R21">
        <f t="shared" si="7"/>
        <v>0.26699436432771506</v>
      </c>
    </row>
    <row r="22" spans="1:18" x14ac:dyDescent="0.3">
      <c r="A22">
        <v>886.81</v>
      </c>
      <c r="B22">
        <v>844.44</v>
      </c>
      <c r="C22">
        <f t="shared" si="0"/>
        <v>42.369999999999891</v>
      </c>
      <c r="D22">
        <f t="shared" si="1"/>
        <v>42.369999999999891</v>
      </c>
      <c r="I22">
        <v>886.81</v>
      </c>
      <c r="J22">
        <f t="shared" si="2"/>
        <v>920.2639999999999</v>
      </c>
      <c r="K22">
        <f t="shared" si="3"/>
        <v>65.198682117305481</v>
      </c>
      <c r="M22">
        <v>844.44</v>
      </c>
      <c r="N22">
        <f t="shared" si="4"/>
        <v>914.87800000000004</v>
      </c>
      <c r="O22">
        <f t="shared" si="5"/>
        <v>65.582514827113556</v>
      </c>
      <c r="Q22">
        <f t="shared" si="6"/>
        <v>-0.38383270980807538</v>
      </c>
      <c r="R22">
        <f t="shared" si="7"/>
        <v>0.38383270980807538</v>
      </c>
    </row>
    <row r="23" spans="1:18" x14ac:dyDescent="0.3">
      <c r="A23">
        <v>824.58</v>
      </c>
      <c r="B23">
        <v>872.95</v>
      </c>
      <c r="C23">
        <f t="shared" si="0"/>
        <v>-48.370000000000005</v>
      </c>
      <c r="D23">
        <f t="shared" si="1"/>
        <v>48.370000000000005</v>
      </c>
      <c r="I23">
        <v>824.58</v>
      </c>
      <c r="J23">
        <f t="shared" si="2"/>
        <v>919.48599999999988</v>
      </c>
      <c r="K23">
        <f t="shared" si="3"/>
        <v>65.253848345706203</v>
      </c>
      <c r="M23">
        <v>872.95</v>
      </c>
      <c r="N23">
        <f t="shared" si="4"/>
        <v>919.56400000000008</v>
      </c>
      <c r="O23">
        <f t="shared" si="5"/>
        <v>65.248313331100391</v>
      </c>
      <c r="Q23">
        <f t="shared" si="6"/>
        <v>5.5350146058117389E-3</v>
      </c>
      <c r="R23">
        <f t="shared" si="7"/>
        <v>5.5350146058117389E-3</v>
      </c>
    </row>
    <row r="24" spans="1:18" x14ac:dyDescent="0.3">
      <c r="A24">
        <v>832.36</v>
      </c>
      <c r="B24">
        <v>838.16</v>
      </c>
      <c r="C24">
        <f t="shared" si="0"/>
        <v>-5.7999999999999545</v>
      </c>
      <c r="D24">
        <f t="shared" si="1"/>
        <v>5.7999999999999545</v>
      </c>
      <c r="I24">
        <v>832.36</v>
      </c>
      <c r="J24">
        <f t="shared" si="2"/>
        <v>914.04099999999994</v>
      </c>
      <c r="K24">
        <f t="shared" si="3"/>
        <v>65.642569644031283</v>
      </c>
      <c r="M24">
        <v>838.16</v>
      </c>
      <c r="N24">
        <f t="shared" si="4"/>
        <v>914.25</v>
      </c>
      <c r="O24">
        <f t="shared" si="5"/>
        <v>65.627563576702215</v>
      </c>
      <c r="Q24">
        <f t="shared" si="6"/>
        <v>1.5006067329068173E-2</v>
      </c>
      <c r="R24">
        <f t="shared" si="7"/>
        <v>1.5006067329068173E-2</v>
      </c>
    </row>
    <row r="25" spans="1:18" x14ac:dyDescent="0.3">
      <c r="A25">
        <v>847.92</v>
      </c>
      <c r="B25">
        <v>857.49</v>
      </c>
      <c r="C25">
        <f t="shared" si="0"/>
        <v>-9.57000000000005</v>
      </c>
      <c r="D25">
        <f t="shared" si="1"/>
        <v>9.57000000000005</v>
      </c>
      <c r="I25">
        <v>847.92</v>
      </c>
      <c r="J25">
        <f t="shared" si="2"/>
        <v>901.59499999999991</v>
      </c>
      <c r="K25">
        <f t="shared" si="3"/>
        <v>66.548727532872306</v>
      </c>
      <c r="M25">
        <v>857.49</v>
      </c>
      <c r="N25">
        <f t="shared" si="4"/>
        <v>903.52600000000007</v>
      </c>
      <c r="O25">
        <f t="shared" si="5"/>
        <v>66.406500753713772</v>
      </c>
      <c r="Q25">
        <f t="shared" si="6"/>
        <v>0.1422267791585341</v>
      </c>
      <c r="R25">
        <f t="shared" si="7"/>
        <v>0.1422267791585341</v>
      </c>
    </row>
    <row r="26" spans="1:18" x14ac:dyDescent="0.3">
      <c r="A26">
        <v>886.81</v>
      </c>
      <c r="B26">
        <v>847.83</v>
      </c>
      <c r="C26">
        <f t="shared" si="0"/>
        <v>38.979999999999905</v>
      </c>
      <c r="D26">
        <f t="shared" si="1"/>
        <v>38.979999999999905</v>
      </c>
      <c r="I26">
        <v>886.81</v>
      </c>
      <c r="J26">
        <f t="shared" si="2"/>
        <v>894.59300000000007</v>
      </c>
      <c r="K26">
        <f t="shared" si="3"/>
        <v>67.06960595488674</v>
      </c>
      <c r="M26">
        <v>847.83</v>
      </c>
      <c r="N26">
        <f t="shared" si="4"/>
        <v>891.30400000000009</v>
      </c>
      <c r="O26">
        <f t="shared" si="5"/>
        <v>67.317099440819291</v>
      </c>
      <c r="Q26">
        <f t="shared" si="6"/>
        <v>-0.24749348593255149</v>
      </c>
      <c r="R26">
        <f t="shared" si="7"/>
        <v>0.24749348593255149</v>
      </c>
    </row>
    <row r="27" spans="1:18" x14ac:dyDescent="0.3">
      <c r="A27">
        <v>933.49</v>
      </c>
      <c r="B27">
        <v>956.52</v>
      </c>
      <c r="C27">
        <f t="shared" si="0"/>
        <v>-23.029999999999973</v>
      </c>
      <c r="D27">
        <f t="shared" si="1"/>
        <v>23.029999999999973</v>
      </c>
      <c r="I27">
        <v>933.49</v>
      </c>
      <c r="J27">
        <f t="shared" si="2"/>
        <v>892.25900000000001</v>
      </c>
      <c r="K27">
        <f t="shared" si="3"/>
        <v>67.245048803094164</v>
      </c>
      <c r="M27">
        <v>956.52</v>
      </c>
      <c r="N27">
        <f t="shared" si="4"/>
        <v>892.85</v>
      </c>
      <c r="O27">
        <f t="shared" si="5"/>
        <v>67.200537604300834</v>
      </c>
      <c r="Q27">
        <f t="shared" si="6"/>
        <v>4.4511198793330209E-2</v>
      </c>
      <c r="R27">
        <f t="shared" si="7"/>
        <v>4.4511198793330209E-2</v>
      </c>
    </row>
    <row r="28" spans="1:18" x14ac:dyDescent="0.3">
      <c r="A28">
        <v>871.26</v>
      </c>
      <c r="B28">
        <v>871.5</v>
      </c>
      <c r="C28">
        <f t="shared" si="0"/>
        <v>-0.24000000000000909</v>
      </c>
      <c r="D28">
        <f t="shared" si="1"/>
        <v>0.24000000000000909</v>
      </c>
      <c r="I28">
        <v>871.26</v>
      </c>
      <c r="J28">
        <f t="shared" si="2"/>
        <v>885.25800000000004</v>
      </c>
      <c r="K28">
        <f t="shared" si="3"/>
        <v>67.776851494140686</v>
      </c>
      <c r="M28">
        <v>871.5</v>
      </c>
      <c r="N28">
        <f t="shared" si="4"/>
        <v>882.80200000000002</v>
      </c>
      <c r="O28">
        <f t="shared" si="5"/>
        <v>67.965410137267469</v>
      </c>
      <c r="Q28">
        <f t="shared" si="6"/>
        <v>-0.1885586431267825</v>
      </c>
      <c r="R28">
        <f t="shared" si="7"/>
        <v>0.1885586431267825</v>
      </c>
    </row>
    <row r="29" spans="1:18" x14ac:dyDescent="0.3">
      <c r="A29">
        <v>879.04</v>
      </c>
      <c r="I29">
        <v>879.04</v>
      </c>
      <c r="J29">
        <f t="shared" si="2"/>
        <v>880.59100000000001</v>
      </c>
      <c r="K29">
        <f t="shared" si="3"/>
        <v>68.136058624264834</v>
      </c>
      <c r="N29">
        <v>882.80200000000002</v>
      </c>
      <c r="O29">
        <f t="shared" si="5"/>
        <v>67.965410137267469</v>
      </c>
      <c r="Q29">
        <f t="shared" si="6"/>
        <v>0.17064848699736501</v>
      </c>
      <c r="R29">
        <f t="shared" si="7"/>
        <v>0.17064848699736501</v>
      </c>
    </row>
    <row r="30" spans="1:18" x14ac:dyDescent="0.3">
      <c r="A30">
        <v>863.48</v>
      </c>
      <c r="B30">
        <v>1715.5</v>
      </c>
      <c r="I30">
        <v>863.48</v>
      </c>
      <c r="J30">
        <f t="shared" si="2"/>
        <v>873.58999999999992</v>
      </c>
      <c r="K30">
        <f t="shared" si="3"/>
        <v>68.682104877574147</v>
      </c>
      <c r="M30">
        <v>1715.5</v>
      </c>
      <c r="N30">
        <f>AVERAGE(M20:M30)</f>
        <v>965.22199999999998</v>
      </c>
      <c r="O30">
        <f t="shared" si="5"/>
        <v>62.161865353255521</v>
      </c>
      <c r="Q30">
        <f t="shared" si="6"/>
        <v>6.520239524318626</v>
      </c>
      <c r="R30">
        <f t="shared" si="7"/>
        <v>6.520239524318626</v>
      </c>
    </row>
    <row r="31" spans="1:18" x14ac:dyDescent="0.3">
      <c r="A31">
        <v>879.04</v>
      </c>
      <c r="B31">
        <v>906.76</v>
      </c>
      <c r="C31">
        <f t="shared" si="0"/>
        <v>-27.720000000000027</v>
      </c>
      <c r="D31">
        <f t="shared" si="1"/>
        <v>27.720000000000027</v>
      </c>
      <c r="I31">
        <v>879.04</v>
      </c>
      <c r="J31">
        <f t="shared" si="2"/>
        <v>870.47900000000004</v>
      </c>
      <c r="K31">
        <f t="shared" si="3"/>
        <v>68.927567465728629</v>
      </c>
      <c r="M31">
        <v>906.76</v>
      </c>
      <c r="N31">
        <f t="shared" ref="N31:N38" si="8">AVERAGE(M21:M31)</f>
        <v>958.07199999999989</v>
      </c>
      <c r="O31">
        <f t="shared" si="5"/>
        <v>62.625773428301848</v>
      </c>
      <c r="Q31">
        <f t="shared" si="6"/>
        <v>6.3017940374267809</v>
      </c>
      <c r="R31">
        <f t="shared" si="7"/>
        <v>6.3017940374267809</v>
      </c>
    </row>
    <row r="32" spans="1:18" x14ac:dyDescent="0.3">
      <c r="A32">
        <v>863.48</v>
      </c>
      <c r="B32">
        <v>875.85</v>
      </c>
      <c r="C32">
        <f t="shared" si="0"/>
        <v>-12.370000000000005</v>
      </c>
      <c r="D32">
        <f t="shared" si="1"/>
        <v>12.370000000000005</v>
      </c>
      <c r="I32">
        <v>863.48</v>
      </c>
      <c r="J32">
        <f t="shared" si="2"/>
        <v>868.14600000000007</v>
      </c>
      <c r="K32">
        <f t="shared" si="3"/>
        <v>69.112798999246664</v>
      </c>
      <c r="M32">
        <v>875.85</v>
      </c>
      <c r="N32">
        <f t="shared" si="8"/>
        <v>958.7</v>
      </c>
      <c r="O32">
        <f t="shared" si="5"/>
        <v>62.584750182538855</v>
      </c>
      <c r="Q32">
        <f t="shared" si="6"/>
        <v>6.528048816707809</v>
      </c>
      <c r="R32">
        <f t="shared" si="7"/>
        <v>6.528048816707809</v>
      </c>
    </row>
    <row r="33" spans="1:18" x14ac:dyDescent="0.3">
      <c r="A33">
        <v>879.04</v>
      </c>
      <c r="B33">
        <v>869.57</v>
      </c>
      <c r="C33">
        <f t="shared" si="0"/>
        <v>9.4699999999999136</v>
      </c>
      <c r="D33">
        <f t="shared" si="1"/>
        <v>9.4699999999999136</v>
      </c>
      <c r="I33">
        <v>879.04</v>
      </c>
      <c r="J33">
        <f t="shared" si="2"/>
        <v>873.59200000000021</v>
      </c>
      <c r="K33">
        <f t="shared" si="3"/>
        <v>68.681947636883109</v>
      </c>
      <c r="M33">
        <v>869.57</v>
      </c>
      <c r="N33">
        <f t="shared" si="8"/>
        <v>961.21300000000008</v>
      </c>
      <c r="O33">
        <f t="shared" si="5"/>
        <v>62.421128303508169</v>
      </c>
      <c r="Q33">
        <f t="shared" si="6"/>
        <v>6.2608193333749398</v>
      </c>
      <c r="R33">
        <f t="shared" si="7"/>
        <v>6.2608193333749398</v>
      </c>
    </row>
    <row r="34" spans="1:18" x14ac:dyDescent="0.3">
      <c r="A34">
        <v>855.7</v>
      </c>
      <c r="B34">
        <v>847.83</v>
      </c>
      <c r="C34">
        <f t="shared" si="0"/>
        <v>7.8700000000000045</v>
      </c>
      <c r="D34">
        <f t="shared" si="1"/>
        <v>7.8700000000000045</v>
      </c>
      <c r="I34">
        <v>855.7</v>
      </c>
      <c r="J34">
        <f t="shared" si="2"/>
        <v>875.92600000000004</v>
      </c>
      <c r="K34">
        <f t="shared" si="3"/>
        <v>68.498937124825616</v>
      </c>
      <c r="M34">
        <v>847.83</v>
      </c>
      <c r="N34">
        <f t="shared" si="8"/>
        <v>958.70100000000002</v>
      </c>
      <c r="O34">
        <f t="shared" si="5"/>
        <v>62.58468490175769</v>
      </c>
      <c r="Q34">
        <f t="shared" si="6"/>
        <v>5.9142522230679262</v>
      </c>
      <c r="R34">
        <f t="shared" si="7"/>
        <v>5.9142522230679262</v>
      </c>
    </row>
    <row r="35" spans="1:18" x14ac:dyDescent="0.3">
      <c r="A35">
        <v>855.7</v>
      </c>
      <c r="B35">
        <v>851.21</v>
      </c>
      <c r="C35">
        <f t="shared" si="0"/>
        <v>4.4900000000000091</v>
      </c>
      <c r="D35">
        <f t="shared" si="1"/>
        <v>4.4900000000000091</v>
      </c>
      <c r="I35">
        <v>855.7</v>
      </c>
      <c r="J35">
        <f t="shared" si="2"/>
        <v>876.70400000000006</v>
      </c>
      <c r="K35">
        <f t="shared" si="3"/>
        <v>68.438150162426538</v>
      </c>
      <c r="M35">
        <v>851.21</v>
      </c>
      <c r="N35">
        <f t="shared" si="8"/>
        <v>960.00600000000009</v>
      </c>
      <c r="O35">
        <f t="shared" si="5"/>
        <v>62.499609377441388</v>
      </c>
      <c r="Q35">
        <f t="shared" si="6"/>
        <v>5.9385407849851504</v>
      </c>
      <c r="R35">
        <f t="shared" si="7"/>
        <v>5.9385407849851504</v>
      </c>
    </row>
    <row r="36" spans="1:18" x14ac:dyDescent="0.3">
      <c r="A36">
        <v>824.58</v>
      </c>
      <c r="B36">
        <v>822.22</v>
      </c>
      <c r="C36">
        <f t="shared" si="0"/>
        <v>2.3600000000000136</v>
      </c>
      <c r="D36">
        <f t="shared" si="1"/>
        <v>2.3600000000000136</v>
      </c>
      <c r="I36">
        <v>824.58</v>
      </c>
      <c r="J36">
        <f t="shared" si="2"/>
        <v>870.48099999999999</v>
      </c>
      <c r="K36">
        <f t="shared" si="3"/>
        <v>68.92740909910728</v>
      </c>
      <c r="M36">
        <v>822.22</v>
      </c>
      <c r="N36">
        <f t="shared" si="8"/>
        <v>956.47899999999993</v>
      </c>
      <c r="O36">
        <f t="shared" si="5"/>
        <v>62.730075621106167</v>
      </c>
      <c r="Q36">
        <f t="shared" si="6"/>
        <v>6.1973334780011129</v>
      </c>
      <c r="R36">
        <f t="shared" si="7"/>
        <v>6.1973334780011129</v>
      </c>
    </row>
    <row r="37" spans="1:18" x14ac:dyDescent="0.3">
      <c r="A37">
        <v>871.26</v>
      </c>
      <c r="B37">
        <v>891.79</v>
      </c>
      <c r="C37">
        <f t="shared" si="0"/>
        <v>-20.529999999999973</v>
      </c>
      <c r="D37">
        <f t="shared" si="1"/>
        <v>20.529999999999973</v>
      </c>
      <c r="I37">
        <v>871.26</v>
      </c>
      <c r="J37">
        <f t="shared" si="2"/>
        <v>864.25799999999981</v>
      </c>
      <c r="K37">
        <f t="shared" si="3"/>
        <v>69.42371375214347</v>
      </c>
      <c r="M37">
        <v>891.79</v>
      </c>
      <c r="N37">
        <f t="shared" si="8"/>
        <v>960.875</v>
      </c>
      <c r="O37">
        <f t="shared" si="5"/>
        <v>62.443085729153118</v>
      </c>
      <c r="Q37">
        <f t="shared" si="6"/>
        <v>6.9806280229903521</v>
      </c>
      <c r="R37">
        <f t="shared" si="7"/>
        <v>6.9806280229903521</v>
      </c>
    </row>
    <row r="38" spans="1:18" x14ac:dyDescent="0.3">
      <c r="A38">
        <v>894.59</v>
      </c>
      <c r="B38">
        <v>908.21</v>
      </c>
      <c r="C38">
        <f t="shared" si="0"/>
        <v>-13.620000000000005</v>
      </c>
      <c r="D38">
        <f t="shared" si="1"/>
        <v>13.620000000000005</v>
      </c>
      <c r="I38">
        <v>894.59</v>
      </c>
      <c r="J38">
        <f t="shared" si="2"/>
        <v>866.59100000000001</v>
      </c>
      <c r="K38">
        <f t="shared" si="3"/>
        <v>69.23681413723429</v>
      </c>
      <c r="M38">
        <v>908.21</v>
      </c>
      <c r="N38">
        <f t="shared" si="8"/>
        <v>956.04399999999987</v>
      </c>
      <c r="O38">
        <f t="shared" si="5"/>
        <v>62.758617804201492</v>
      </c>
      <c r="Q38">
        <f t="shared" si="6"/>
        <v>6.4781963330327983</v>
      </c>
      <c r="R38">
        <f t="shared" si="7"/>
        <v>6.4781963330327983</v>
      </c>
    </row>
    <row r="39" spans="1:18" x14ac:dyDescent="0.3">
      <c r="A39">
        <v>847.92</v>
      </c>
      <c r="B39">
        <v>830.92</v>
      </c>
      <c r="C39">
        <f t="shared" si="0"/>
        <v>17</v>
      </c>
      <c r="D39">
        <f t="shared" si="1"/>
        <v>17</v>
      </c>
      <c r="I39">
        <v>847.92</v>
      </c>
      <c r="J39">
        <f t="shared" si="2"/>
        <v>863.47899999999993</v>
      </c>
      <c r="K39">
        <f t="shared" si="3"/>
        <v>69.486345354085046</v>
      </c>
      <c r="M39">
        <v>830.92</v>
      </c>
      <c r="N39">
        <f>AVERAGE(M30:M39)</f>
        <v>951.9860000000001</v>
      </c>
      <c r="O39">
        <f t="shared" si="5"/>
        <v>63.026136938988593</v>
      </c>
      <c r="Q39">
        <f t="shared" si="6"/>
        <v>6.4602084150964529</v>
      </c>
      <c r="R39">
        <f t="shared" si="7"/>
        <v>6.4602084150964529</v>
      </c>
    </row>
    <row r="40" spans="1:18" x14ac:dyDescent="0.3">
      <c r="A40">
        <v>871.26</v>
      </c>
      <c r="B40">
        <v>880.19</v>
      </c>
      <c r="C40">
        <f t="shared" si="0"/>
        <v>-8.9300000000000637</v>
      </c>
      <c r="D40">
        <f t="shared" si="1"/>
        <v>8.9300000000000637</v>
      </c>
      <c r="I40">
        <v>871.26</v>
      </c>
      <c r="J40">
        <f t="shared" si="2"/>
        <v>864.25699999999995</v>
      </c>
      <c r="K40">
        <f t="shared" si="3"/>
        <v>69.423794079770261</v>
      </c>
      <c r="M40">
        <v>880.19</v>
      </c>
      <c r="N40">
        <f t="shared" ref="N40:N76" si="9">AVERAGE(M31:M40)</f>
        <v>868.45500000000015</v>
      </c>
      <c r="O40">
        <f t="shared" si="5"/>
        <v>69.088208370036426</v>
      </c>
      <c r="Q40">
        <f t="shared" si="6"/>
        <v>0.33558570973383439</v>
      </c>
      <c r="R40">
        <f t="shared" si="7"/>
        <v>0.33558570973383439</v>
      </c>
    </row>
    <row r="41" spans="1:18" x14ac:dyDescent="0.3">
      <c r="A41">
        <v>816.8</v>
      </c>
      <c r="B41">
        <v>793.72</v>
      </c>
      <c r="C41">
        <f t="shared" si="0"/>
        <v>23.079999999999927</v>
      </c>
      <c r="D41">
        <f t="shared" si="1"/>
        <v>23.079999999999927</v>
      </c>
      <c r="I41">
        <v>816.8</v>
      </c>
      <c r="J41">
        <f t="shared" si="2"/>
        <v>858.03300000000002</v>
      </c>
      <c r="K41">
        <f t="shared" si="3"/>
        <v>69.927380415438563</v>
      </c>
      <c r="M41">
        <v>793.72</v>
      </c>
      <c r="N41">
        <f t="shared" si="9"/>
        <v>857.15100000000007</v>
      </c>
      <c r="O41">
        <f t="shared" si="5"/>
        <v>69.999335006317438</v>
      </c>
      <c r="Q41">
        <f t="shared" si="6"/>
        <v>-7.1954590878874569E-2</v>
      </c>
      <c r="R41">
        <f t="shared" si="7"/>
        <v>7.1954590878874569E-2</v>
      </c>
    </row>
    <row r="42" spans="1:18" x14ac:dyDescent="0.3">
      <c r="A42">
        <v>777.91</v>
      </c>
      <c r="B42">
        <v>804.35</v>
      </c>
      <c r="C42">
        <f t="shared" si="0"/>
        <v>-26.440000000000055</v>
      </c>
      <c r="D42">
        <f t="shared" si="1"/>
        <v>26.440000000000055</v>
      </c>
      <c r="I42">
        <v>777.91</v>
      </c>
      <c r="J42">
        <f t="shared" si="2"/>
        <v>849.476</v>
      </c>
      <c r="K42">
        <f t="shared" si="3"/>
        <v>70.631777707669201</v>
      </c>
      <c r="M42">
        <v>804.35</v>
      </c>
      <c r="N42">
        <f t="shared" si="9"/>
        <v>850.00099999999998</v>
      </c>
      <c r="O42">
        <f t="shared" si="5"/>
        <v>70.58815224923265</v>
      </c>
      <c r="Q42">
        <f t="shared" si="6"/>
        <v>4.3625458436551412E-2</v>
      </c>
      <c r="R42">
        <f t="shared" si="7"/>
        <v>4.3625458436551412E-2</v>
      </c>
    </row>
    <row r="43" spans="1:18" x14ac:dyDescent="0.3">
      <c r="A43">
        <v>824.58</v>
      </c>
      <c r="B43">
        <v>826.09</v>
      </c>
      <c r="C43">
        <f t="shared" si="0"/>
        <v>-1.5099999999999909</v>
      </c>
      <c r="D43">
        <f t="shared" si="1"/>
        <v>1.5099999999999909</v>
      </c>
      <c r="I43">
        <v>824.58</v>
      </c>
      <c r="J43">
        <f t="shared" si="2"/>
        <v>844.03000000000009</v>
      </c>
      <c r="K43">
        <f t="shared" si="3"/>
        <v>71.087520585761169</v>
      </c>
      <c r="M43">
        <v>826.09</v>
      </c>
      <c r="N43">
        <f t="shared" si="9"/>
        <v>845.65300000000002</v>
      </c>
      <c r="O43">
        <f t="shared" si="5"/>
        <v>70.951087502793698</v>
      </c>
      <c r="Q43">
        <f t="shared" si="6"/>
        <v>0.13643308296747136</v>
      </c>
      <c r="R43">
        <f t="shared" si="7"/>
        <v>0.13643308296747136</v>
      </c>
    </row>
    <row r="44" spans="1:18" x14ac:dyDescent="0.3">
      <c r="A44">
        <v>832.36</v>
      </c>
      <c r="B44">
        <v>804.35</v>
      </c>
      <c r="C44">
        <f t="shared" si="0"/>
        <v>28.009999999999991</v>
      </c>
      <c r="D44">
        <f t="shared" si="1"/>
        <v>28.009999999999991</v>
      </c>
      <c r="I44">
        <v>832.36</v>
      </c>
      <c r="J44">
        <f t="shared" si="2"/>
        <v>841.69600000000014</v>
      </c>
      <c r="K44">
        <f t="shared" si="3"/>
        <v>71.284644337147839</v>
      </c>
      <c r="M44">
        <v>804.35</v>
      </c>
      <c r="N44">
        <f t="shared" si="9"/>
        <v>841.30500000000006</v>
      </c>
      <c r="O44">
        <f t="shared" si="5"/>
        <v>71.317774172268074</v>
      </c>
      <c r="Q44">
        <f t="shared" si="6"/>
        <v>-3.3129835120234929E-2</v>
      </c>
      <c r="R44">
        <f t="shared" si="7"/>
        <v>3.3129835120234929E-2</v>
      </c>
    </row>
    <row r="45" spans="1:18" x14ac:dyDescent="0.3">
      <c r="A45">
        <v>801.24</v>
      </c>
      <c r="B45">
        <v>826.09</v>
      </c>
      <c r="C45">
        <f t="shared" si="0"/>
        <v>-24.850000000000023</v>
      </c>
      <c r="D45">
        <f t="shared" si="1"/>
        <v>24.850000000000023</v>
      </c>
      <c r="I45">
        <v>801.24</v>
      </c>
      <c r="J45">
        <f t="shared" si="2"/>
        <v>836.25</v>
      </c>
      <c r="K45">
        <f t="shared" si="3"/>
        <v>71.74887892376681</v>
      </c>
      <c r="M45">
        <v>826.09</v>
      </c>
      <c r="N45">
        <f t="shared" si="9"/>
        <v>838.79300000000001</v>
      </c>
      <c r="O45">
        <f t="shared" si="5"/>
        <v>71.531355173445647</v>
      </c>
      <c r="Q45">
        <f t="shared" si="6"/>
        <v>0.21752375032116333</v>
      </c>
      <c r="R45">
        <f t="shared" si="7"/>
        <v>0.21752375032116333</v>
      </c>
    </row>
    <row r="46" spans="1:18" x14ac:dyDescent="0.3">
      <c r="A46">
        <v>871.26</v>
      </c>
      <c r="B46">
        <v>834.3</v>
      </c>
      <c r="C46">
        <f t="shared" si="0"/>
        <v>36.960000000000036</v>
      </c>
      <c r="D46">
        <f t="shared" si="1"/>
        <v>36.960000000000036</v>
      </c>
      <c r="I46">
        <v>871.26</v>
      </c>
      <c r="J46">
        <f t="shared" si="2"/>
        <v>840.91799999999989</v>
      </c>
      <c r="K46">
        <f t="shared" si="3"/>
        <v>71.35059542071879</v>
      </c>
      <c r="M46">
        <v>834.3</v>
      </c>
      <c r="N46">
        <f t="shared" si="9"/>
        <v>840.00099999999998</v>
      </c>
      <c r="O46">
        <f t="shared" si="5"/>
        <v>71.42848639465906</v>
      </c>
      <c r="Q46">
        <f t="shared" si="6"/>
        <v>-7.7890973940270669E-2</v>
      </c>
      <c r="R46">
        <f t="shared" si="7"/>
        <v>7.7890973940270669E-2</v>
      </c>
    </row>
    <row r="47" spans="1:18" x14ac:dyDescent="0.3">
      <c r="A47">
        <v>902.37</v>
      </c>
      <c r="B47">
        <v>904.83</v>
      </c>
      <c r="C47">
        <f t="shared" si="0"/>
        <v>-2.4600000000000364</v>
      </c>
      <c r="D47">
        <f t="shared" si="1"/>
        <v>2.4600000000000364</v>
      </c>
      <c r="I47">
        <v>902.37</v>
      </c>
      <c r="J47">
        <f t="shared" si="2"/>
        <v>844.02899999999988</v>
      </c>
      <c r="K47">
        <f t="shared" si="3"/>
        <v>71.087604809787351</v>
      </c>
      <c r="M47">
        <v>904.83</v>
      </c>
      <c r="N47">
        <f t="shared" si="9"/>
        <v>841.30500000000006</v>
      </c>
      <c r="O47">
        <f t="shared" si="5"/>
        <v>71.317774172268074</v>
      </c>
      <c r="Q47">
        <f t="shared" si="6"/>
        <v>-0.23016936248072284</v>
      </c>
      <c r="R47">
        <f t="shared" si="7"/>
        <v>0.23016936248072284</v>
      </c>
    </row>
    <row r="48" spans="1:18" x14ac:dyDescent="0.3">
      <c r="A48">
        <v>902.37</v>
      </c>
      <c r="B48">
        <v>939.61</v>
      </c>
      <c r="C48">
        <f t="shared" si="0"/>
        <v>-37.240000000000009</v>
      </c>
      <c r="D48">
        <f t="shared" si="1"/>
        <v>37.240000000000009</v>
      </c>
      <c r="I48">
        <v>902.37</v>
      </c>
      <c r="J48">
        <f t="shared" si="2"/>
        <v>844.80700000000002</v>
      </c>
      <c r="K48">
        <f t="shared" si="3"/>
        <v>71.022138784361402</v>
      </c>
      <c r="M48">
        <v>939.61</v>
      </c>
      <c r="N48">
        <f t="shared" si="9"/>
        <v>844.44500000000005</v>
      </c>
      <c r="O48">
        <f t="shared" si="5"/>
        <v>71.052584833825762</v>
      </c>
      <c r="Q48">
        <f t="shared" si="6"/>
        <v>-3.0446049464359248E-2</v>
      </c>
      <c r="R48">
        <f t="shared" si="7"/>
        <v>3.0446049464359248E-2</v>
      </c>
    </row>
    <row r="49" spans="1:18" x14ac:dyDescent="0.3">
      <c r="A49">
        <v>886.81</v>
      </c>
      <c r="B49">
        <v>864.73</v>
      </c>
      <c r="C49">
        <f t="shared" si="0"/>
        <v>22.079999999999927</v>
      </c>
      <c r="D49">
        <f t="shared" si="1"/>
        <v>22.079999999999927</v>
      </c>
      <c r="I49">
        <v>886.81</v>
      </c>
      <c r="J49">
        <f t="shared" si="2"/>
        <v>848.69599999999991</v>
      </c>
      <c r="K49">
        <f t="shared" si="3"/>
        <v>70.696692337421183</v>
      </c>
      <c r="M49">
        <v>864.73</v>
      </c>
      <c r="N49">
        <f t="shared" si="9"/>
        <v>847.82600000000002</v>
      </c>
      <c r="O49">
        <f t="shared" si="5"/>
        <v>70.769238027614151</v>
      </c>
      <c r="Q49">
        <f t="shared" si="6"/>
        <v>-7.2545690192967527E-2</v>
      </c>
      <c r="R49">
        <f t="shared" si="7"/>
        <v>7.2545690192967527E-2</v>
      </c>
    </row>
    <row r="50" spans="1:18" x14ac:dyDescent="0.3">
      <c r="A50">
        <v>894.59</v>
      </c>
      <c r="B50">
        <v>913.04</v>
      </c>
      <c r="C50">
        <f t="shared" si="0"/>
        <v>-18.449999999999932</v>
      </c>
      <c r="D50">
        <f t="shared" si="1"/>
        <v>18.449999999999932</v>
      </c>
      <c r="I50">
        <v>894.59</v>
      </c>
      <c r="J50">
        <f t="shared" si="2"/>
        <v>851.02900000000011</v>
      </c>
      <c r="K50">
        <f t="shared" si="3"/>
        <v>70.502885330582146</v>
      </c>
      <c r="M50">
        <v>913.04</v>
      </c>
      <c r="N50">
        <f t="shared" si="9"/>
        <v>851.1110000000001</v>
      </c>
      <c r="O50">
        <f t="shared" si="5"/>
        <v>70.496092754059092</v>
      </c>
      <c r="Q50">
        <f t="shared" si="6"/>
        <v>6.7925765230540947E-3</v>
      </c>
      <c r="R50">
        <f t="shared" si="7"/>
        <v>6.7925765230540947E-3</v>
      </c>
    </row>
    <row r="51" spans="1:18" x14ac:dyDescent="0.3">
      <c r="A51">
        <v>840.14</v>
      </c>
      <c r="B51">
        <v>826.09</v>
      </c>
      <c r="C51">
        <f t="shared" si="0"/>
        <v>14.049999999999955</v>
      </c>
      <c r="D51">
        <f t="shared" si="1"/>
        <v>14.049999999999955</v>
      </c>
      <c r="I51">
        <v>840.14</v>
      </c>
      <c r="J51">
        <f t="shared" si="2"/>
        <v>853.36299999999994</v>
      </c>
      <c r="K51">
        <f t="shared" si="3"/>
        <v>70.310055626972343</v>
      </c>
      <c r="M51">
        <v>826.09</v>
      </c>
      <c r="N51">
        <f t="shared" si="9"/>
        <v>854.34799999999996</v>
      </c>
      <c r="O51">
        <f t="shared" si="5"/>
        <v>70.228993337609509</v>
      </c>
      <c r="Q51">
        <f t="shared" si="6"/>
        <v>8.106228936283344E-2</v>
      </c>
      <c r="R51">
        <f t="shared" si="7"/>
        <v>8.106228936283344E-2</v>
      </c>
    </row>
    <row r="52" spans="1:18" x14ac:dyDescent="0.3">
      <c r="A52">
        <v>863.48</v>
      </c>
      <c r="B52">
        <v>869.57</v>
      </c>
      <c r="C52">
        <f t="shared" si="0"/>
        <v>-6.0900000000000318</v>
      </c>
      <c r="D52">
        <f t="shared" si="1"/>
        <v>6.0900000000000318</v>
      </c>
      <c r="I52">
        <v>863.48</v>
      </c>
      <c r="J52">
        <f t="shared" si="2"/>
        <v>861.92000000000007</v>
      </c>
      <c r="K52">
        <f t="shared" si="3"/>
        <v>69.612028958604043</v>
      </c>
      <c r="M52">
        <v>869.57</v>
      </c>
      <c r="N52">
        <f t="shared" si="9"/>
        <v>860.87000000000012</v>
      </c>
      <c r="O52">
        <f t="shared" si="5"/>
        <v>69.696934496497718</v>
      </c>
      <c r="Q52">
        <f t="shared" si="6"/>
        <v>-8.4905537893675387E-2</v>
      </c>
      <c r="R52">
        <f t="shared" si="7"/>
        <v>8.4905537893675387E-2</v>
      </c>
    </row>
    <row r="53" spans="1:18" x14ac:dyDescent="0.3">
      <c r="A53">
        <v>863.48</v>
      </c>
      <c r="B53">
        <v>859.9</v>
      </c>
      <c r="C53">
        <f t="shared" si="0"/>
        <v>3.5800000000000409</v>
      </c>
      <c r="D53">
        <f t="shared" si="1"/>
        <v>3.5800000000000409</v>
      </c>
      <c r="I53">
        <v>863.48</v>
      </c>
      <c r="J53">
        <f t="shared" si="2"/>
        <v>865.81000000000006</v>
      </c>
      <c r="K53">
        <f t="shared" si="3"/>
        <v>69.299268892713172</v>
      </c>
      <c r="M53">
        <v>859.9</v>
      </c>
      <c r="N53">
        <f t="shared" si="9"/>
        <v>864.25099999999998</v>
      </c>
      <c r="O53">
        <f t="shared" si="5"/>
        <v>69.42427604943471</v>
      </c>
      <c r="Q53">
        <f t="shared" si="6"/>
        <v>-0.12500715672153717</v>
      </c>
      <c r="R53">
        <f t="shared" si="7"/>
        <v>0.12500715672153717</v>
      </c>
    </row>
    <row r="54" spans="1:18" x14ac:dyDescent="0.3">
      <c r="A54">
        <v>855.7</v>
      </c>
      <c r="B54">
        <v>835.75</v>
      </c>
      <c r="C54">
        <f t="shared" si="0"/>
        <v>19.950000000000045</v>
      </c>
      <c r="D54">
        <f t="shared" si="1"/>
        <v>19.950000000000045</v>
      </c>
      <c r="I54">
        <v>855.7</v>
      </c>
      <c r="J54">
        <f t="shared" si="2"/>
        <v>868.14400000000001</v>
      </c>
      <c r="K54">
        <f t="shared" si="3"/>
        <v>69.112958218912993</v>
      </c>
      <c r="M54">
        <v>835.75</v>
      </c>
      <c r="N54">
        <f t="shared" si="9"/>
        <v>867.39099999999996</v>
      </c>
      <c r="O54">
        <f t="shared" si="5"/>
        <v>69.172956602039918</v>
      </c>
      <c r="Q54">
        <f t="shared" si="6"/>
        <v>-5.9998383126924182E-2</v>
      </c>
      <c r="R54">
        <f t="shared" si="7"/>
        <v>5.9998383126924182E-2</v>
      </c>
    </row>
    <row r="55" spans="1:18" x14ac:dyDescent="0.3">
      <c r="A55">
        <v>809.02</v>
      </c>
      <c r="B55">
        <v>830.92</v>
      </c>
      <c r="C55">
        <f t="shared" si="0"/>
        <v>-21.899999999999977</v>
      </c>
      <c r="D55">
        <f t="shared" si="1"/>
        <v>21.899999999999977</v>
      </c>
      <c r="I55">
        <v>809.02</v>
      </c>
      <c r="J55">
        <f t="shared" si="2"/>
        <v>868.92199999999991</v>
      </c>
      <c r="K55">
        <f t="shared" si="3"/>
        <v>69.051077081717352</v>
      </c>
      <c r="M55">
        <v>830.92</v>
      </c>
      <c r="N55">
        <f t="shared" si="9"/>
        <v>867.87400000000002</v>
      </c>
      <c r="O55">
        <f t="shared" si="5"/>
        <v>69.134459610496449</v>
      </c>
      <c r="Q55">
        <f t="shared" si="6"/>
        <v>-8.3382528779097242E-2</v>
      </c>
      <c r="R55">
        <f t="shared" si="7"/>
        <v>8.3382528779097242E-2</v>
      </c>
    </row>
    <row r="56" spans="1:18" x14ac:dyDescent="0.3">
      <c r="A56">
        <v>840.14</v>
      </c>
      <c r="B56">
        <v>843</v>
      </c>
      <c r="C56">
        <f t="shared" si="0"/>
        <v>-2.8600000000000136</v>
      </c>
      <c r="D56">
        <f t="shared" si="1"/>
        <v>2.8600000000000136</v>
      </c>
      <c r="I56">
        <v>840.14</v>
      </c>
      <c r="J56">
        <f t="shared" si="2"/>
        <v>865.80999999999983</v>
      </c>
      <c r="K56">
        <f t="shared" si="3"/>
        <v>69.299268892713201</v>
      </c>
      <c r="M56">
        <v>843</v>
      </c>
      <c r="N56">
        <f t="shared" si="9"/>
        <v>868.74399999999991</v>
      </c>
      <c r="O56">
        <f t="shared" si="5"/>
        <v>69.065225198677638</v>
      </c>
      <c r="Q56">
        <f t="shared" si="6"/>
        <v>0.23404369403556302</v>
      </c>
      <c r="R56">
        <f t="shared" si="7"/>
        <v>0.23404369403556302</v>
      </c>
    </row>
    <row r="57" spans="1:18" x14ac:dyDescent="0.3">
      <c r="A57">
        <v>879.04</v>
      </c>
      <c r="B57">
        <v>913.04</v>
      </c>
      <c r="C57">
        <f t="shared" si="0"/>
        <v>-34</v>
      </c>
      <c r="D57">
        <f t="shared" si="1"/>
        <v>34</v>
      </c>
      <c r="I57">
        <v>879.04</v>
      </c>
      <c r="J57">
        <f t="shared" si="2"/>
        <v>863.47699999999986</v>
      </c>
      <c r="K57">
        <f t="shared" si="3"/>
        <v>69.486506299530859</v>
      </c>
      <c r="M57">
        <v>913.04</v>
      </c>
      <c r="N57">
        <f t="shared" si="9"/>
        <v>869.56499999999994</v>
      </c>
      <c r="O57">
        <f t="shared" si="5"/>
        <v>69.000017250004319</v>
      </c>
      <c r="Q57">
        <f t="shared" si="6"/>
        <v>0.48648904952653993</v>
      </c>
      <c r="R57">
        <f t="shared" si="7"/>
        <v>0.48648904952653993</v>
      </c>
    </row>
    <row r="58" spans="1:18" x14ac:dyDescent="0.3">
      <c r="A58">
        <v>894.59</v>
      </c>
      <c r="B58">
        <v>847.83</v>
      </c>
      <c r="C58">
        <f t="shared" si="0"/>
        <v>46.759999999999991</v>
      </c>
      <c r="D58">
        <f t="shared" si="1"/>
        <v>46.759999999999991</v>
      </c>
      <c r="I58">
        <v>894.59</v>
      </c>
      <c r="J58">
        <f t="shared" si="2"/>
        <v>862.69899999999996</v>
      </c>
      <c r="K58">
        <f t="shared" si="3"/>
        <v>69.549170684097234</v>
      </c>
      <c r="M58">
        <v>847.83</v>
      </c>
      <c r="N58">
        <f t="shared" si="9"/>
        <v>860.38700000000006</v>
      </c>
      <c r="O58">
        <f t="shared" si="5"/>
        <v>69.736060633180188</v>
      </c>
      <c r="Q58">
        <f t="shared" si="6"/>
        <v>-0.18688994908295342</v>
      </c>
      <c r="R58">
        <f t="shared" si="7"/>
        <v>0.18688994908295342</v>
      </c>
    </row>
    <row r="59" spans="1:18" x14ac:dyDescent="0.3">
      <c r="A59">
        <v>902.37</v>
      </c>
      <c r="B59">
        <v>891.3</v>
      </c>
      <c r="C59">
        <f t="shared" si="0"/>
        <v>11.07000000000005</v>
      </c>
      <c r="D59">
        <f t="shared" si="1"/>
        <v>11.07000000000005</v>
      </c>
      <c r="I59">
        <v>902.37</v>
      </c>
      <c r="J59">
        <f t="shared" si="2"/>
        <v>864.25500000000011</v>
      </c>
      <c r="K59">
        <f t="shared" si="3"/>
        <v>69.423954735581503</v>
      </c>
      <c r="M59">
        <v>891.3</v>
      </c>
      <c r="N59">
        <f t="shared" si="9"/>
        <v>863.0440000000001</v>
      </c>
      <c r="O59">
        <f t="shared" si="5"/>
        <v>69.521368551313714</v>
      </c>
      <c r="Q59">
        <f t="shared" si="6"/>
        <v>-9.7413815732210196E-2</v>
      </c>
      <c r="R59">
        <f t="shared" si="7"/>
        <v>9.7413815732210196E-2</v>
      </c>
    </row>
    <row r="60" spans="1:18" x14ac:dyDescent="0.3">
      <c r="A60">
        <v>894.59</v>
      </c>
      <c r="B60">
        <v>927.05</v>
      </c>
      <c r="C60">
        <f t="shared" si="0"/>
        <v>-32.459999999999923</v>
      </c>
      <c r="D60">
        <f t="shared" si="1"/>
        <v>32.459999999999923</v>
      </c>
      <c r="I60">
        <v>894.59</v>
      </c>
      <c r="J60">
        <f t="shared" si="2"/>
        <v>864.25499999999988</v>
      </c>
      <c r="K60">
        <f t="shared" si="3"/>
        <v>69.423954735581518</v>
      </c>
      <c r="M60">
        <v>927.05</v>
      </c>
      <c r="N60">
        <f t="shared" si="9"/>
        <v>864.44499999999994</v>
      </c>
      <c r="O60">
        <f t="shared" si="5"/>
        <v>69.408695752766235</v>
      </c>
      <c r="Q60">
        <f t="shared" si="6"/>
        <v>1.5258982815282707E-2</v>
      </c>
      <c r="R60">
        <f t="shared" si="7"/>
        <v>1.5258982815282707E-2</v>
      </c>
    </row>
    <row r="61" spans="1:18" x14ac:dyDescent="0.3">
      <c r="A61">
        <v>902.37</v>
      </c>
      <c r="B61">
        <v>855.56</v>
      </c>
      <c r="C61">
        <f t="shared" si="0"/>
        <v>46.810000000000059</v>
      </c>
      <c r="D61">
        <f t="shared" si="1"/>
        <v>46.810000000000059</v>
      </c>
      <c r="I61">
        <v>902.37</v>
      </c>
      <c r="J61">
        <f t="shared" si="2"/>
        <v>870.47800000000007</v>
      </c>
      <c r="K61">
        <f t="shared" si="3"/>
        <v>68.927646649312209</v>
      </c>
      <c r="M61">
        <v>855.56</v>
      </c>
      <c r="N61">
        <f t="shared" si="9"/>
        <v>867.39200000000005</v>
      </c>
      <c r="O61">
        <f t="shared" si="5"/>
        <v>69.172876853833102</v>
      </c>
      <c r="Q61">
        <f t="shared" si="6"/>
        <v>-0.24523020452089384</v>
      </c>
      <c r="R61">
        <f t="shared" si="7"/>
        <v>0.24523020452089384</v>
      </c>
    </row>
    <row r="62" spans="1:18" x14ac:dyDescent="0.3">
      <c r="A62">
        <v>902.37</v>
      </c>
      <c r="B62">
        <v>934.78</v>
      </c>
      <c r="C62">
        <f t="shared" si="0"/>
        <v>-32.409999999999968</v>
      </c>
      <c r="D62">
        <f t="shared" si="1"/>
        <v>32.409999999999968</v>
      </c>
      <c r="I62">
        <v>902.37</v>
      </c>
      <c r="J62">
        <f t="shared" si="2"/>
        <v>874.36699999999996</v>
      </c>
      <c r="K62">
        <f t="shared" si="3"/>
        <v>68.621071014802709</v>
      </c>
      <c r="M62">
        <v>934.78</v>
      </c>
      <c r="N62">
        <f t="shared" si="9"/>
        <v>873.91300000000012</v>
      </c>
      <c r="O62">
        <f t="shared" si="5"/>
        <v>68.656719833667637</v>
      </c>
      <c r="Q62">
        <f t="shared" si="6"/>
        <v>-3.5648818864927989E-2</v>
      </c>
      <c r="R62">
        <f t="shared" si="7"/>
        <v>3.5648818864927989E-2</v>
      </c>
    </row>
    <row r="63" spans="1:18" x14ac:dyDescent="0.3">
      <c r="A63">
        <v>863.48</v>
      </c>
      <c r="B63">
        <v>876.33</v>
      </c>
      <c r="C63">
        <f t="shared" si="0"/>
        <v>-12.850000000000023</v>
      </c>
      <c r="D63">
        <f t="shared" si="1"/>
        <v>12.850000000000023</v>
      </c>
      <c r="I63">
        <v>863.48</v>
      </c>
      <c r="J63">
        <f t="shared" si="2"/>
        <v>874.36699999999996</v>
      </c>
      <c r="K63">
        <f t="shared" si="3"/>
        <v>68.621071014802709</v>
      </c>
      <c r="M63">
        <v>876.33</v>
      </c>
      <c r="N63">
        <f t="shared" si="9"/>
        <v>875.55600000000015</v>
      </c>
      <c r="O63">
        <f t="shared" si="5"/>
        <v>68.527883995997954</v>
      </c>
      <c r="Q63">
        <f t="shared" si="6"/>
        <v>9.3187018804755439E-2</v>
      </c>
      <c r="R63">
        <f t="shared" si="7"/>
        <v>9.3187018804755439E-2</v>
      </c>
    </row>
    <row r="64" spans="1:18" x14ac:dyDescent="0.3">
      <c r="A64">
        <v>902.37</v>
      </c>
      <c r="B64">
        <v>819.32</v>
      </c>
      <c r="C64">
        <f t="shared" si="0"/>
        <v>83.049999999999955</v>
      </c>
      <c r="D64">
        <f t="shared" si="1"/>
        <v>83.049999999999955</v>
      </c>
      <c r="I64">
        <v>902.37</v>
      </c>
      <c r="J64">
        <f t="shared" si="2"/>
        <v>879.03399999999999</v>
      </c>
      <c r="K64">
        <f t="shared" si="3"/>
        <v>68.256745472871359</v>
      </c>
      <c r="M64">
        <v>819.32</v>
      </c>
      <c r="N64">
        <f t="shared" si="9"/>
        <v>873.91300000000012</v>
      </c>
      <c r="O64">
        <f t="shared" si="5"/>
        <v>68.656719833667637</v>
      </c>
      <c r="Q64">
        <f t="shared" si="6"/>
        <v>-0.39997436079627846</v>
      </c>
      <c r="R64">
        <f t="shared" si="7"/>
        <v>0.39997436079627846</v>
      </c>
    </row>
    <row r="65" spans="1:18" x14ac:dyDescent="0.3">
      <c r="A65">
        <v>886.81</v>
      </c>
      <c r="B65">
        <v>956.52</v>
      </c>
      <c r="C65">
        <f t="shared" si="0"/>
        <v>-69.710000000000036</v>
      </c>
      <c r="D65">
        <f t="shared" si="1"/>
        <v>69.710000000000036</v>
      </c>
      <c r="I65">
        <v>886.81</v>
      </c>
      <c r="J65">
        <f t="shared" si="2"/>
        <v>886.81299999999987</v>
      </c>
      <c r="K65">
        <f t="shared" si="3"/>
        <v>67.658006817671833</v>
      </c>
      <c r="M65">
        <v>956.52</v>
      </c>
      <c r="N65">
        <f t="shared" si="9"/>
        <v>886.47299999999996</v>
      </c>
      <c r="O65">
        <f t="shared" si="5"/>
        <v>67.683956533363116</v>
      </c>
      <c r="Q65">
        <f t="shared" si="6"/>
        <v>-2.5949715691282904E-2</v>
      </c>
      <c r="R65">
        <f t="shared" si="7"/>
        <v>2.5949715691282904E-2</v>
      </c>
    </row>
    <row r="66" spans="1:18" x14ac:dyDescent="0.3">
      <c r="A66">
        <v>925.71</v>
      </c>
      <c r="B66">
        <v>956.52</v>
      </c>
      <c r="C66">
        <f t="shared" si="0"/>
        <v>-30.809999999999945</v>
      </c>
      <c r="D66">
        <f t="shared" si="1"/>
        <v>30.809999999999945</v>
      </c>
      <c r="I66">
        <v>925.71</v>
      </c>
      <c r="J66">
        <f t="shared" si="2"/>
        <v>895.37000000000012</v>
      </c>
      <c r="K66">
        <f t="shared" si="3"/>
        <v>67.011403107095376</v>
      </c>
      <c r="M66">
        <v>956.52</v>
      </c>
      <c r="N66">
        <f t="shared" si="9"/>
        <v>897.82500000000005</v>
      </c>
      <c r="O66">
        <f t="shared" si="5"/>
        <v>66.828168072842701</v>
      </c>
      <c r="Q66">
        <f t="shared" si="6"/>
        <v>0.18323503425267518</v>
      </c>
      <c r="R66">
        <f t="shared" si="7"/>
        <v>0.18323503425267518</v>
      </c>
    </row>
    <row r="67" spans="1:18" x14ac:dyDescent="0.3">
      <c r="A67">
        <v>941.27</v>
      </c>
      <c r="B67">
        <v>913.04</v>
      </c>
      <c r="C67">
        <f t="shared" si="0"/>
        <v>28.230000000000018</v>
      </c>
      <c r="D67">
        <f t="shared" si="1"/>
        <v>28.230000000000018</v>
      </c>
      <c r="I67">
        <v>941.27</v>
      </c>
      <c r="J67">
        <f t="shared" si="2"/>
        <v>901.59300000000007</v>
      </c>
      <c r="K67">
        <f t="shared" si="3"/>
        <v>66.548875157637639</v>
      </c>
      <c r="M67">
        <v>913.04</v>
      </c>
      <c r="N67">
        <f t="shared" si="9"/>
        <v>897.82500000000005</v>
      </c>
      <c r="O67">
        <f t="shared" si="5"/>
        <v>66.828168072842701</v>
      </c>
      <c r="Q67">
        <f t="shared" si="6"/>
        <v>-0.27929291520506183</v>
      </c>
      <c r="R67">
        <f t="shared" si="7"/>
        <v>0.27929291520506183</v>
      </c>
    </row>
    <row r="68" spans="1:18" x14ac:dyDescent="0.3">
      <c r="A68">
        <v>925.71</v>
      </c>
      <c r="B68">
        <v>910.14</v>
      </c>
      <c r="C68">
        <f t="shared" ref="C68:C131" si="10">A68-B68</f>
        <v>15.57000000000005</v>
      </c>
      <c r="D68">
        <f t="shared" ref="D68:D131" si="11">ABS(C68)</f>
        <v>15.57000000000005</v>
      </c>
      <c r="I68">
        <v>925.71</v>
      </c>
      <c r="J68">
        <f t="shared" si="2"/>
        <v>904.70499999999993</v>
      </c>
      <c r="K68">
        <f t="shared" si="3"/>
        <v>66.319960650156688</v>
      </c>
      <c r="M68">
        <v>910.14</v>
      </c>
      <c r="N68">
        <f t="shared" si="9"/>
        <v>904.05599999999993</v>
      </c>
      <c r="O68">
        <f t="shared" si="5"/>
        <v>66.367570150521658</v>
      </c>
      <c r="Q68">
        <f t="shared" si="6"/>
        <v>-4.7609500364970359E-2</v>
      </c>
      <c r="R68">
        <f t="shared" si="7"/>
        <v>4.7609500364970359E-2</v>
      </c>
    </row>
    <row r="69" spans="1:18" x14ac:dyDescent="0.3">
      <c r="A69">
        <v>855.7</v>
      </c>
      <c r="B69">
        <v>872.46</v>
      </c>
      <c r="C69">
        <f t="shared" si="10"/>
        <v>-16.759999999999991</v>
      </c>
      <c r="D69">
        <f t="shared" si="11"/>
        <v>16.759999999999991</v>
      </c>
      <c r="I69">
        <v>855.7</v>
      </c>
      <c r="J69">
        <f t="shared" si="2"/>
        <v>900.0379999999999</v>
      </c>
      <c r="K69">
        <f t="shared" si="3"/>
        <v>66.66385197069458</v>
      </c>
      <c r="M69">
        <v>872.46</v>
      </c>
      <c r="N69">
        <f t="shared" si="9"/>
        <v>902.17200000000014</v>
      </c>
      <c r="O69">
        <f t="shared" si="5"/>
        <v>66.506165121506754</v>
      </c>
      <c r="Q69">
        <f t="shared" si="6"/>
        <v>0.15768684918782583</v>
      </c>
      <c r="R69">
        <f t="shared" si="7"/>
        <v>0.15768684918782583</v>
      </c>
    </row>
    <row r="70" spans="1:18" x14ac:dyDescent="0.3">
      <c r="A70">
        <v>824.58</v>
      </c>
      <c r="B70">
        <v>838.65</v>
      </c>
      <c r="C70">
        <f t="shared" si="10"/>
        <v>-14.069999999999936</v>
      </c>
      <c r="D70">
        <f t="shared" si="11"/>
        <v>14.069999999999936</v>
      </c>
      <c r="I70">
        <v>824.58</v>
      </c>
      <c r="J70">
        <f t="shared" si="2"/>
        <v>893.03699999999992</v>
      </c>
      <c r="K70">
        <f t="shared" si="3"/>
        <v>67.186465958297362</v>
      </c>
      <c r="M70">
        <v>838.65</v>
      </c>
      <c r="N70">
        <f t="shared" si="9"/>
        <v>893.33200000000011</v>
      </c>
      <c r="O70">
        <f t="shared" si="5"/>
        <v>67.164279349670664</v>
      </c>
      <c r="Q70">
        <f t="shared" si="6"/>
        <v>2.218660862669708E-2</v>
      </c>
      <c r="R70">
        <f t="shared" si="7"/>
        <v>2.218660862669708E-2</v>
      </c>
    </row>
    <row r="71" spans="1:18" x14ac:dyDescent="0.3">
      <c r="A71">
        <v>762.35</v>
      </c>
      <c r="B71">
        <v>748.31</v>
      </c>
      <c r="C71">
        <f t="shared" si="10"/>
        <v>14.040000000000077</v>
      </c>
      <c r="D71">
        <f t="shared" si="11"/>
        <v>14.040000000000077</v>
      </c>
      <c r="I71">
        <v>762.35</v>
      </c>
      <c r="J71">
        <f t="shared" si="2"/>
        <v>879.03500000000008</v>
      </c>
      <c r="K71">
        <f t="shared" si="3"/>
        <v>68.256667823237976</v>
      </c>
      <c r="M71">
        <v>748.31</v>
      </c>
      <c r="N71">
        <f t="shared" si="9"/>
        <v>882.60699999999997</v>
      </c>
      <c r="O71">
        <f t="shared" si="5"/>
        <v>67.980426169291661</v>
      </c>
      <c r="Q71">
        <f t="shared" si="6"/>
        <v>0.27624165394631461</v>
      </c>
      <c r="R71">
        <f t="shared" si="7"/>
        <v>0.27624165394631461</v>
      </c>
    </row>
    <row r="72" spans="1:18" x14ac:dyDescent="0.3">
      <c r="A72">
        <v>715.67</v>
      </c>
      <c r="B72">
        <v>696.14</v>
      </c>
      <c r="C72">
        <f t="shared" si="10"/>
        <v>19.529999999999973</v>
      </c>
      <c r="D72">
        <f t="shared" si="11"/>
        <v>19.529999999999973</v>
      </c>
      <c r="I72">
        <v>715.67</v>
      </c>
      <c r="J72">
        <f t="shared" si="2"/>
        <v>860.36500000000001</v>
      </c>
      <c r="K72">
        <f t="shared" si="3"/>
        <v>69.737843822098753</v>
      </c>
      <c r="M72">
        <v>696.14</v>
      </c>
      <c r="N72">
        <f t="shared" si="9"/>
        <v>858.74299999999982</v>
      </c>
      <c r="O72">
        <f t="shared" si="5"/>
        <v>69.869565166761205</v>
      </c>
      <c r="Q72">
        <f t="shared" si="6"/>
        <v>-0.13172134466245211</v>
      </c>
      <c r="R72">
        <f t="shared" si="7"/>
        <v>0.13172134466245211</v>
      </c>
    </row>
    <row r="73" spans="1:18" x14ac:dyDescent="0.3">
      <c r="A73">
        <v>731.23</v>
      </c>
      <c r="B73">
        <v>777.78</v>
      </c>
      <c r="C73">
        <f t="shared" si="10"/>
        <v>-46.549999999999955</v>
      </c>
      <c r="D73">
        <f t="shared" si="11"/>
        <v>46.549999999999955</v>
      </c>
      <c r="I73">
        <v>731.23</v>
      </c>
      <c r="J73">
        <f t="shared" si="2"/>
        <v>847.14</v>
      </c>
      <c r="K73">
        <f t="shared" si="3"/>
        <v>70.826545789361859</v>
      </c>
      <c r="M73">
        <v>777.78</v>
      </c>
      <c r="N73">
        <f t="shared" si="9"/>
        <v>848.88799999999992</v>
      </c>
      <c r="O73">
        <f t="shared" si="5"/>
        <v>70.68070228345789</v>
      </c>
      <c r="Q73">
        <f t="shared" si="6"/>
        <v>0.14584350590396866</v>
      </c>
      <c r="R73">
        <f t="shared" si="7"/>
        <v>0.14584350590396866</v>
      </c>
    </row>
    <row r="74" spans="1:18" x14ac:dyDescent="0.3">
      <c r="A74">
        <v>941.27</v>
      </c>
      <c r="B74">
        <v>830.43</v>
      </c>
      <c r="C74">
        <f t="shared" si="10"/>
        <v>110.84000000000003</v>
      </c>
      <c r="D74">
        <f t="shared" si="11"/>
        <v>110.84000000000003</v>
      </c>
      <c r="I74">
        <v>941.27</v>
      </c>
      <c r="J74">
        <f t="shared" si="2"/>
        <v>851.03000000000009</v>
      </c>
      <c r="K74">
        <f t="shared" si="3"/>
        <v>70.502802486398821</v>
      </c>
      <c r="M74">
        <v>830.43</v>
      </c>
      <c r="N74">
        <f t="shared" si="9"/>
        <v>849.99900000000002</v>
      </c>
      <c r="O74">
        <f t="shared" si="5"/>
        <v>70.58831833919804</v>
      </c>
      <c r="Q74">
        <f t="shared" si="6"/>
        <v>-8.5515852799218806E-2</v>
      </c>
      <c r="R74">
        <f t="shared" si="7"/>
        <v>8.5515852799218806E-2</v>
      </c>
    </row>
    <row r="75" spans="1:18" x14ac:dyDescent="0.3">
      <c r="A75">
        <v>910.15</v>
      </c>
      <c r="B75">
        <v>1000</v>
      </c>
      <c r="C75">
        <f t="shared" si="10"/>
        <v>-89.850000000000023</v>
      </c>
      <c r="D75">
        <f t="shared" si="11"/>
        <v>89.850000000000023</v>
      </c>
      <c r="I75">
        <v>910.15</v>
      </c>
      <c r="J75">
        <f t="shared" si="2"/>
        <v>853.36400000000015</v>
      </c>
      <c r="K75">
        <f t="shared" si="3"/>
        <v>70.309973235336841</v>
      </c>
      <c r="M75">
        <v>1000</v>
      </c>
      <c r="N75">
        <f t="shared" si="9"/>
        <v>854.34699999999998</v>
      </c>
      <c r="O75">
        <f t="shared" si="5"/>
        <v>70.229075539564136</v>
      </c>
      <c r="Q75">
        <f t="shared" si="6"/>
        <v>8.0897695772705447E-2</v>
      </c>
      <c r="R75">
        <f t="shared" si="7"/>
        <v>8.0897695772705447E-2</v>
      </c>
    </row>
    <row r="76" spans="1:18" x14ac:dyDescent="0.3">
      <c r="A76">
        <v>762.35</v>
      </c>
      <c r="B76">
        <v>760.87</v>
      </c>
      <c r="C76">
        <f t="shared" si="10"/>
        <v>1.4800000000000182</v>
      </c>
      <c r="D76">
        <f t="shared" si="11"/>
        <v>1.4800000000000182</v>
      </c>
      <c r="I76">
        <v>762.35</v>
      </c>
      <c r="J76">
        <f t="shared" si="2"/>
        <v>837.02800000000002</v>
      </c>
      <c r="K76">
        <f t="shared" si="3"/>
        <v>71.682189843111573</v>
      </c>
      <c r="M76">
        <v>760.87</v>
      </c>
      <c r="N76">
        <f t="shared" si="9"/>
        <v>834.78200000000015</v>
      </c>
      <c r="O76">
        <f t="shared" si="5"/>
        <v>71.875052408892373</v>
      </c>
      <c r="Q76">
        <f t="shared" si="6"/>
        <v>-0.19286256578079986</v>
      </c>
      <c r="R76">
        <f t="shared" si="7"/>
        <v>0.19286256578079986</v>
      </c>
    </row>
    <row r="77" spans="1:18" x14ac:dyDescent="0.3">
      <c r="A77">
        <v>715.67</v>
      </c>
      <c r="I77">
        <v>715.67</v>
      </c>
      <c r="J77">
        <f t="shared" ref="J77:J140" si="12">AVERAGE(I68:I77)</f>
        <v>814.46800000000007</v>
      </c>
      <c r="K77">
        <f t="shared" ref="K77:K140" si="13">60000/J77</f>
        <v>73.667719296522392</v>
      </c>
      <c r="N77">
        <v>834.78200000000004</v>
      </c>
      <c r="O77">
        <f t="shared" ref="O77:O140" si="14">60000/N77</f>
        <v>71.875052408892373</v>
      </c>
      <c r="Q77">
        <f t="shared" ref="Q77:Q140" si="15">K77-O77</f>
        <v>1.7926668876300198</v>
      </c>
      <c r="R77">
        <f t="shared" ref="R77:R140" si="16">ABS(Q77)</f>
        <v>1.7926668876300198</v>
      </c>
    </row>
    <row r="78" spans="1:18" x14ac:dyDescent="0.3">
      <c r="A78">
        <v>809.02</v>
      </c>
      <c r="B78">
        <v>1542</v>
      </c>
      <c r="I78">
        <v>809.02</v>
      </c>
      <c r="J78">
        <f t="shared" si="12"/>
        <v>802.79899999999998</v>
      </c>
      <c r="K78">
        <f t="shared" si="13"/>
        <v>74.738508642885705</v>
      </c>
      <c r="M78">
        <v>1542</v>
      </c>
      <c r="N78">
        <f>AVERAGE(M68:M78)</f>
        <v>897.67799999999988</v>
      </c>
      <c r="O78">
        <f t="shared" si="14"/>
        <v>66.839111574528957</v>
      </c>
      <c r="Q78">
        <f t="shared" si="15"/>
        <v>7.8993970683567483</v>
      </c>
      <c r="R78">
        <f t="shared" si="16"/>
        <v>7.8993970683567483</v>
      </c>
    </row>
    <row r="79" spans="1:18" x14ac:dyDescent="0.3">
      <c r="A79">
        <v>832.36</v>
      </c>
      <c r="B79">
        <v>827.54</v>
      </c>
      <c r="C79">
        <f t="shared" si="10"/>
        <v>4.82000000000005</v>
      </c>
      <c r="D79">
        <f t="shared" si="11"/>
        <v>4.82000000000005</v>
      </c>
      <c r="I79">
        <v>832.36</v>
      </c>
      <c r="J79">
        <f t="shared" si="12"/>
        <v>800.46500000000003</v>
      </c>
      <c r="K79">
        <f t="shared" si="13"/>
        <v>74.95643157414753</v>
      </c>
      <c r="M79">
        <v>827.54</v>
      </c>
      <c r="N79">
        <f t="shared" ref="N79:N86" si="17">AVERAGE(M69:M79)</f>
        <v>889.41800000000001</v>
      </c>
      <c r="O79">
        <f t="shared" si="14"/>
        <v>67.459844527544973</v>
      </c>
      <c r="Q79">
        <f t="shared" si="15"/>
        <v>7.4965870466025564</v>
      </c>
      <c r="R79">
        <f t="shared" si="16"/>
        <v>7.4965870466025564</v>
      </c>
    </row>
    <row r="80" spans="1:18" x14ac:dyDescent="0.3">
      <c r="A80">
        <v>816.8</v>
      </c>
      <c r="B80">
        <v>826.09</v>
      </c>
      <c r="C80">
        <f t="shared" si="10"/>
        <v>-9.2900000000000773</v>
      </c>
      <c r="D80">
        <f t="shared" si="11"/>
        <v>9.2900000000000773</v>
      </c>
      <c r="I80">
        <v>816.8</v>
      </c>
      <c r="J80">
        <f t="shared" si="12"/>
        <v>799.68700000000013</v>
      </c>
      <c r="K80">
        <f t="shared" si="13"/>
        <v>75.029355235235769</v>
      </c>
      <c r="M80">
        <v>826.09</v>
      </c>
      <c r="N80">
        <f t="shared" si="17"/>
        <v>884.78099999999995</v>
      </c>
      <c r="O80">
        <f t="shared" si="14"/>
        <v>67.813391110342565</v>
      </c>
      <c r="Q80">
        <f t="shared" si="15"/>
        <v>7.2159641248932047</v>
      </c>
      <c r="R80">
        <f t="shared" si="16"/>
        <v>7.2159641248932047</v>
      </c>
    </row>
    <row r="81" spans="1:18" x14ac:dyDescent="0.3">
      <c r="A81">
        <v>727.36</v>
      </c>
      <c r="B81">
        <v>679.71</v>
      </c>
      <c r="C81">
        <f t="shared" si="10"/>
        <v>47.649999999999977</v>
      </c>
      <c r="D81">
        <f t="shared" si="11"/>
        <v>47.649999999999977</v>
      </c>
      <c r="I81">
        <v>727.36</v>
      </c>
      <c r="J81">
        <f t="shared" si="12"/>
        <v>796.18799999999999</v>
      </c>
      <c r="K81">
        <f t="shared" si="13"/>
        <v>75.359086045004446</v>
      </c>
      <c r="M81">
        <v>679.71</v>
      </c>
      <c r="N81">
        <f t="shared" si="17"/>
        <v>868.88699999999994</v>
      </c>
      <c r="O81">
        <f t="shared" si="14"/>
        <v>69.053858556981524</v>
      </c>
      <c r="Q81">
        <f t="shared" si="15"/>
        <v>6.305227488022922</v>
      </c>
      <c r="R81">
        <f t="shared" si="16"/>
        <v>6.305227488022922</v>
      </c>
    </row>
    <row r="82" spans="1:18" x14ac:dyDescent="0.3">
      <c r="A82">
        <v>703.99</v>
      </c>
      <c r="B82">
        <v>711.11</v>
      </c>
      <c r="C82">
        <f t="shared" si="10"/>
        <v>-7.1200000000000045</v>
      </c>
      <c r="D82">
        <f t="shared" si="11"/>
        <v>7.1200000000000045</v>
      </c>
      <c r="I82">
        <v>703.99</v>
      </c>
      <c r="J82">
        <f t="shared" si="12"/>
        <v>795.02</v>
      </c>
      <c r="K82">
        <f t="shared" si="13"/>
        <v>75.469799501899331</v>
      </c>
      <c r="M82">
        <v>711.11</v>
      </c>
      <c r="N82">
        <f t="shared" si="17"/>
        <v>865.16700000000003</v>
      </c>
      <c r="O82">
        <f t="shared" si="14"/>
        <v>69.350772740985263</v>
      </c>
      <c r="Q82">
        <f t="shared" si="15"/>
        <v>6.1190267609140676</v>
      </c>
      <c r="R82">
        <f t="shared" si="16"/>
        <v>6.1190267609140676</v>
      </c>
    </row>
    <row r="83" spans="1:18" x14ac:dyDescent="0.3">
      <c r="A83">
        <v>762.35</v>
      </c>
      <c r="B83">
        <v>674.4</v>
      </c>
      <c r="C83">
        <f t="shared" si="10"/>
        <v>87.950000000000045</v>
      </c>
      <c r="D83">
        <f t="shared" si="11"/>
        <v>87.950000000000045</v>
      </c>
      <c r="I83">
        <v>762.35</v>
      </c>
      <c r="J83">
        <f t="shared" si="12"/>
        <v>798.13199999999995</v>
      </c>
      <c r="K83">
        <f t="shared" si="13"/>
        <v>75.17553487393063</v>
      </c>
      <c r="M83">
        <v>674.4</v>
      </c>
      <c r="N83">
        <f t="shared" si="17"/>
        <v>862.99300000000005</v>
      </c>
      <c r="O83">
        <f t="shared" si="14"/>
        <v>69.525477031679273</v>
      </c>
      <c r="Q83">
        <f t="shared" si="15"/>
        <v>5.650057842251357</v>
      </c>
      <c r="R83">
        <f t="shared" si="16"/>
        <v>5.650057842251357</v>
      </c>
    </row>
    <row r="84" spans="1:18" x14ac:dyDescent="0.3">
      <c r="A84">
        <v>824.58</v>
      </c>
      <c r="B84">
        <v>913.04</v>
      </c>
      <c r="C84">
        <f t="shared" si="10"/>
        <v>-88.459999999999923</v>
      </c>
      <c r="D84">
        <f t="shared" si="11"/>
        <v>88.459999999999923</v>
      </c>
      <c r="I84">
        <v>824.58</v>
      </c>
      <c r="J84">
        <f t="shared" si="12"/>
        <v>786.46299999999997</v>
      </c>
      <c r="K84">
        <f t="shared" si="13"/>
        <v>76.290938035228621</v>
      </c>
      <c r="M84">
        <v>913.04</v>
      </c>
      <c r="N84">
        <f t="shared" si="17"/>
        <v>876.51899999999989</v>
      </c>
      <c r="O84">
        <f t="shared" si="14"/>
        <v>68.452594866739915</v>
      </c>
      <c r="Q84">
        <f t="shared" si="15"/>
        <v>7.8383431684887057</v>
      </c>
      <c r="R84">
        <f t="shared" si="16"/>
        <v>7.8383431684887057</v>
      </c>
    </row>
    <row r="85" spans="1:18" x14ac:dyDescent="0.3">
      <c r="A85">
        <v>816.8</v>
      </c>
      <c r="B85">
        <v>812.56</v>
      </c>
      <c r="C85">
        <f t="shared" si="10"/>
        <v>4.2400000000000091</v>
      </c>
      <c r="D85">
        <f t="shared" si="11"/>
        <v>4.2400000000000091</v>
      </c>
      <c r="I85">
        <v>816.8</v>
      </c>
      <c r="J85">
        <f t="shared" si="12"/>
        <v>777.12799999999993</v>
      </c>
      <c r="K85">
        <f t="shared" si="13"/>
        <v>77.207358375968965</v>
      </c>
      <c r="M85">
        <v>812.56</v>
      </c>
      <c r="N85">
        <f t="shared" si="17"/>
        <v>874.73199999999997</v>
      </c>
      <c r="O85">
        <f t="shared" si="14"/>
        <v>68.592437455129115</v>
      </c>
      <c r="Q85">
        <f t="shared" si="15"/>
        <v>8.6149209208398503</v>
      </c>
      <c r="R85">
        <f t="shared" si="16"/>
        <v>8.6149209208398503</v>
      </c>
    </row>
    <row r="86" spans="1:18" x14ac:dyDescent="0.3">
      <c r="A86">
        <v>746.79</v>
      </c>
      <c r="B86">
        <v>730.92</v>
      </c>
      <c r="C86">
        <f t="shared" si="10"/>
        <v>15.870000000000005</v>
      </c>
      <c r="D86">
        <f t="shared" si="11"/>
        <v>15.870000000000005</v>
      </c>
      <c r="I86">
        <v>746.79</v>
      </c>
      <c r="J86">
        <f t="shared" si="12"/>
        <v>775.57200000000012</v>
      </c>
      <c r="K86">
        <f t="shared" si="13"/>
        <v>77.362256502297654</v>
      </c>
      <c r="M86">
        <v>730.92</v>
      </c>
      <c r="N86">
        <f t="shared" si="17"/>
        <v>847.82399999999996</v>
      </c>
      <c r="O86">
        <f t="shared" si="14"/>
        <v>70.769404970843013</v>
      </c>
      <c r="Q86">
        <f t="shared" si="15"/>
        <v>6.5928515314546416</v>
      </c>
      <c r="R86">
        <f t="shared" si="16"/>
        <v>6.5928515314546416</v>
      </c>
    </row>
    <row r="87" spans="1:18" x14ac:dyDescent="0.3">
      <c r="A87">
        <v>700.12</v>
      </c>
      <c r="B87">
        <v>695.65</v>
      </c>
      <c r="C87">
        <f t="shared" si="10"/>
        <v>4.4700000000000273</v>
      </c>
      <c r="D87">
        <f t="shared" si="11"/>
        <v>4.4700000000000273</v>
      </c>
      <c r="I87">
        <v>700.12</v>
      </c>
      <c r="J87">
        <f t="shared" si="12"/>
        <v>774.01700000000005</v>
      </c>
      <c r="K87">
        <f t="shared" si="13"/>
        <v>77.517677260318564</v>
      </c>
      <c r="M87">
        <v>695.65</v>
      </c>
      <c r="N87">
        <f>AVERAGE(M78:M87)</f>
        <v>841.30199999999991</v>
      </c>
      <c r="O87">
        <f t="shared" si="14"/>
        <v>71.31802848442058</v>
      </c>
      <c r="Q87">
        <f t="shared" si="15"/>
        <v>6.1996487758979839</v>
      </c>
      <c r="R87">
        <f t="shared" si="16"/>
        <v>6.1996487758979839</v>
      </c>
    </row>
    <row r="88" spans="1:18" x14ac:dyDescent="0.3">
      <c r="A88">
        <v>746.79</v>
      </c>
      <c r="B88">
        <v>760.87</v>
      </c>
      <c r="C88">
        <f t="shared" si="10"/>
        <v>-14.080000000000041</v>
      </c>
      <c r="D88">
        <f t="shared" si="11"/>
        <v>14.080000000000041</v>
      </c>
      <c r="I88">
        <v>746.79</v>
      </c>
      <c r="J88">
        <f t="shared" si="12"/>
        <v>767.7940000000001</v>
      </c>
      <c r="K88">
        <f t="shared" si="13"/>
        <v>78.145961026004358</v>
      </c>
      <c r="M88">
        <v>760.87</v>
      </c>
      <c r="N88">
        <f t="shared" ref="N88:N92" si="18">AVERAGE(M79:M88)</f>
        <v>763.18900000000008</v>
      </c>
      <c r="O88">
        <f t="shared" si="14"/>
        <v>78.617485314908876</v>
      </c>
      <c r="Q88">
        <f t="shared" si="15"/>
        <v>-0.47152428890451858</v>
      </c>
      <c r="R88">
        <f t="shared" si="16"/>
        <v>0.47152428890451858</v>
      </c>
    </row>
    <row r="89" spans="1:18" x14ac:dyDescent="0.3">
      <c r="A89">
        <v>801.24</v>
      </c>
      <c r="B89">
        <v>834.78</v>
      </c>
      <c r="C89">
        <f t="shared" si="10"/>
        <v>-33.539999999999964</v>
      </c>
      <c r="D89">
        <f t="shared" si="11"/>
        <v>33.539999999999964</v>
      </c>
      <c r="I89">
        <v>801.24</v>
      </c>
      <c r="J89">
        <f t="shared" si="12"/>
        <v>764.6819999999999</v>
      </c>
      <c r="K89">
        <f t="shared" si="13"/>
        <v>78.46398895227037</v>
      </c>
      <c r="M89">
        <v>834.78</v>
      </c>
      <c r="N89">
        <f t="shared" si="18"/>
        <v>763.9129999999999</v>
      </c>
      <c r="O89">
        <f t="shared" si="14"/>
        <v>78.542975443538737</v>
      </c>
      <c r="Q89">
        <f t="shared" si="15"/>
        <v>-7.8986491268366876E-2</v>
      </c>
      <c r="R89">
        <f t="shared" si="16"/>
        <v>7.8986491268366876E-2</v>
      </c>
    </row>
    <row r="90" spans="1:18" x14ac:dyDescent="0.3">
      <c r="A90">
        <v>816.8</v>
      </c>
      <c r="B90">
        <v>773.91</v>
      </c>
      <c r="C90">
        <f t="shared" si="10"/>
        <v>42.889999999999986</v>
      </c>
      <c r="D90">
        <f t="shared" si="11"/>
        <v>42.889999999999986</v>
      </c>
      <c r="I90">
        <v>816.8</v>
      </c>
      <c r="J90">
        <f t="shared" si="12"/>
        <v>764.68200000000002</v>
      </c>
      <c r="K90">
        <f t="shared" si="13"/>
        <v>78.463988952270356</v>
      </c>
      <c r="M90">
        <v>773.91</v>
      </c>
      <c r="N90">
        <f t="shared" si="18"/>
        <v>758.69499999999994</v>
      </c>
      <c r="O90">
        <f t="shared" si="14"/>
        <v>79.083162535669814</v>
      </c>
      <c r="Q90">
        <f t="shared" si="15"/>
        <v>-0.61917358339945849</v>
      </c>
      <c r="R90">
        <f t="shared" si="16"/>
        <v>0.61917358339945849</v>
      </c>
    </row>
    <row r="91" spans="1:18" x14ac:dyDescent="0.3">
      <c r="A91">
        <v>754.57</v>
      </c>
      <c r="B91">
        <v>760.87</v>
      </c>
      <c r="C91">
        <f t="shared" si="10"/>
        <v>-6.2999999999999545</v>
      </c>
      <c r="D91">
        <f t="shared" si="11"/>
        <v>6.2999999999999545</v>
      </c>
      <c r="I91">
        <v>754.57</v>
      </c>
      <c r="J91">
        <f t="shared" si="12"/>
        <v>767.40300000000002</v>
      </c>
      <c r="K91">
        <f t="shared" si="13"/>
        <v>78.185777225264957</v>
      </c>
      <c r="M91">
        <v>760.87</v>
      </c>
      <c r="N91">
        <f t="shared" si="18"/>
        <v>766.81099999999992</v>
      </c>
      <c r="O91">
        <f t="shared" si="14"/>
        <v>78.246138879071907</v>
      </c>
      <c r="Q91">
        <f t="shared" si="15"/>
        <v>-6.0361653806950244E-2</v>
      </c>
      <c r="R91">
        <f t="shared" si="16"/>
        <v>6.0361653806950244E-2</v>
      </c>
    </row>
    <row r="92" spans="1:18" x14ac:dyDescent="0.3">
      <c r="A92">
        <v>707.9</v>
      </c>
      <c r="B92">
        <v>717.39</v>
      </c>
      <c r="C92">
        <f t="shared" si="10"/>
        <v>-9.4900000000000091</v>
      </c>
      <c r="D92">
        <f t="shared" si="11"/>
        <v>9.4900000000000091</v>
      </c>
      <c r="I92">
        <v>707.9</v>
      </c>
      <c r="J92">
        <f t="shared" si="12"/>
        <v>767.79399999999998</v>
      </c>
      <c r="K92">
        <f t="shared" si="13"/>
        <v>78.145961026004372</v>
      </c>
      <c r="M92">
        <v>717.39</v>
      </c>
      <c r="N92">
        <f t="shared" si="18"/>
        <v>767.43900000000008</v>
      </c>
      <c r="O92">
        <f t="shared" si="14"/>
        <v>78.182109587862996</v>
      </c>
      <c r="Q92">
        <f t="shared" si="15"/>
        <v>-3.6148561858624362E-2</v>
      </c>
      <c r="R92">
        <f t="shared" si="16"/>
        <v>3.6148561858624362E-2</v>
      </c>
    </row>
    <row r="93" spans="1:18" x14ac:dyDescent="0.3">
      <c r="A93">
        <v>731.23</v>
      </c>
      <c r="I93">
        <v>731.23</v>
      </c>
      <c r="J93">
        <f t="shared" si="12"/>
        <v>764.68200000000002</v>
      </c>
      <c r="K93">
        <f t="shared" si="13"/>
        <v>78.463988952270356</v>
      </c>
      <c r="N93">
        <v>767.43899999999996</v>
      </c>
      <c r="O93">
        <f t="shared" si="14"/>
        <v>78.18210958786301</v>
      </c>
      <c r="Q93">
        <f t="shared" si="15"/>
        <v>0.28187936440734518</v>
      </c>
      <c r="R93">
        <f t="shared" si="16"/>
        <v>0.28187936440734518</v>
      </c>
    </row>
    <row r="94" spans="1:18" x14ac:dyDescent="0.3">
      <c r="A94">
        <v>777.91</v>
      </c>
      <c r="B94">
        <v>1478.3</v>
      </c>
      <c r="I94">
        <v>777.91</v>
      </c>
      <c r="J94">
        <f t="shared" si="12"/>
        <v>760.01499999999999</v>
      </c>
      <c r="K94">
        <f t="shared" si="13"/>
        <v>78.945810280060257</v>
      </c>
      <c r="M94">
        <v>1478.3</v>
      </c>
      <c r="N94">
        <f>AVERAGE(M84:M94)</f>
        <v>847.82899999999995</v>
      </c>
      <c r="O94">
        <f t="shared" si="14"/>
        <v>70.768987614247692</v>
      </c>
      <c r="Q94">
        <f t="shared" si="15"/>
        <v>8.1768226658125656</v>
      </c>
      <c r="R94">
        <f t="shared" si="16"/>
        <v>8.1768226658125656</v>
      </c>
    </row>
    <row r="95" spans="1:18" x14ac:dyDescent="0.3">
      <c r="A95">
        <v>762.35</v>
      </c>
      <c r="B95">
        <v>804.35</v>
      </c>
      <c r="C95">
        <f t="shared" si="10"/>
        <v>-42</v>
      </c>
      <c r="D95">
        <f t="shared" si="11"/>
        <v>42</v>
      </c>
      <c r="I95">
        <v>762.35</v>
      </c>
      <c r="J95">
        <f t="shared" si="12"/>
        <v>754.56999999999994</v>
      </c>
      <c r="K95">
        <f t="shared" si="13"/>
        <v>79.515485640828558</v>
      </c>
      <c r="M95">
        <v>804.35</v>
      </c>
      <c r="N95">
        <f t="shared" ref="N95:N102" si="19">AVERAGE(M85:M95)</f>
        <v>836.96</v>
      </c>
      <c r="O95">
        <f t="shared" si="14"/>
        <v>71.688013764098642</v>
      </c>
      <c r="Q95">
        <f t="shared" si="15"/>
        <v>7.8274718767299163</v>
      </c>
      <c r="R95">
        <f t="shared" si="16"/>
        <v>7.8274718767299163</v>
      </c>
    </row>
    <row r="96" spans="1:18" x14ac:dyDescent="0.3">
      <c r="A96">
        <v>723.45</v>
      </c>
      <c r="B96">
        <v>652.16999999999996</v>
      </c>
      <c r="C96">
        <f t="shared" si="10"/>
        <v>71.280000000000086</v>
      </c>
      <c r="D96">
        <f t="shared" si="11"/>
        <v>71.280000000000086</v>
      </c>
      <c r="I96">
        <v>723.45</v>
      </c>
      <c r="J96">
        <f t="shared" si="12"/>
        <v>752.23599999999999</v>
      </c>
      <c r="K96">
        <f t="shared" si="13"/>
        <v>79.762202287579967</v>
      </c>
      <c r="M96">
        <v>652.16999999999996</v>
      </c>
      <c r="N96">
        <f t="shared" si="19"/>
        <v>820.92100000000005</v>
      </c>
      <c r="O96">
        <f t="shared" si="14"/>
        <v>73.088640685279088</v>
      </c>
      <c r="Q96">
        <f t="shared" si="15"/>
        <v>6.6735616023008788</v>
      </c>
      <c r="R96">
        <f t="shared" si="16"/>
        <v>6.6735616023008788</v>
      </c>
    </row>
    <row r="97" spans="1:18" x14ac:dyDescent="0.3">
      <c r="A97">
        <v>700.12</v>
      </c>
      <c r="B97">
        <v>768.6</v>
      </c>
      <c r="C97">
        <f t="shared" si="10"/>
        <v>-68.480000000000018</v>
      </c>
      <c r="D97">
        <f t="shared" si="11"/>
        <v>68.480000000000018</v>
      </c>
      <c r="I97">
        <v>700.12</v>
      </c>
      <c r="J97">
        <f t="shared" si="12"/>
        <v>752.2360000000001</v>
      </c>
      <c r="K97">
        <f t="shared" si="13"/>
        <v>79.762202287579953</v>
      </c>
      <c r="M97">
        <v>768.6</v>
      </c>
      <c r="N97">
        <f t="shared" si="19"/>
        <v>824.68900000000008</v>
      </c>
      <c r="O97">
        <f t="shared" si="14"/>
        <v>72.754699044124507</v>
      </c>
      <c r="Q97">
        <f t="shared" si="15"/>
        <v>7.0075032434554458</v>
      </c>
      <c r="R97">
        <f t="shared" si="16"/>
        <v>7.0075032434554458</v>
      </c>
    </row>
    <row r="98" spans="1:18" x14ac:dyDescent="0.3">
      <c r="A98">
        <v>723.45</v>
      </c>
      <c r="B98">
        <v>709.66</v>
      </c>
      <c r="C98">
        <f t="shared" si="10"/>
        <v>13.790000000000077</v>
      </c>
      <c r="D98">
        <f t="shared" si="11"/>
        <v>13.790000000000077</v>
      </c>
      <c r="I98">
        <v>723.45</v>
      </c>
      <c r="J98">
        <f t="shared" si="12"/>
        <v>749.90200000000004</v>
      </c>
      <c r="K98">
        <f t="shared" si="13"/>
        <v>80.010454699414055</v>
      </c>
      <c r="M98">
        <v>709.66</v>
      </c>
      <c r="N98">
        <f t="shared" si="19"/>
        <v>826.09000000000015</v>
      </c>
      <c r="O98">
        <f t="shared" si="14"/>
        <v>72.631311358326556</v>
      </c>
      <c r="Q98">
        <f t="shared" si="15"/>
        <v>7.3791433410874987</v>
      </c>
      <c r="R98">
        <f t="shared" si="16"/>
        <v>7.3791433410874987</v>
      </c>
    </row>
    <row r="99" spans="1:18" x14ac:dyDescent="0.3">
      <c r="A99">
        <v>785.69</v>
      </c>
      <c r="B99">
        <v>804.35</v>
      </c>
      <c r="C99">
        <f t="shared" si="10"/>
        <v>-18.659999999999968</v>
      </c>
      <c r="D99">
        <f t="shared" si="11"/>
        <v>18.659999999999968</v>
      </c>
      <c r="I99">
        <v>785.69</v>
      </c>
      <c r="J99">
        <f t="shared" si="12"/>
        <v>748.34699999999998</v>
      </c>
      <c r="K99">
        <f t="shared" si="13"/>
        <v>80.17670946766674</v>
      </c>
      <c r="M99">
        <v>804.35</v>
      </c>
      <c r="N99">
        <f t="shared" si="19"/>
        <v>830.4380000000001</v>
      </c>
      <c r="O99">
        <f t="shared" si="14"/>
        <v>72.25102897507098</v>
      </c>
      <c r="Q99">
        <f t="shared" si="15"/>
        <v>7.9256804925957596</v>
      </c>
      <c r="R99">
        <f t="shared" si="16"/>
        <v>7.9256804925957596</v>
      </c>
    </row>
    <row r="100" spans="1:18" x14ac:dyDescent="0.3">
      <c r="A100">
        <v>770.13</v>
      </c>
      <c r="B100">
        <v>760.87</v>
      </c>
      <c r="C100">
        <f t="shared" si="10"/>
        <v>9.2599999999999909</v>
      </c>
      <c r="D100">
        <f t="shared" si="11"/>
        <v>9.2599999999999909</v>
      </c>
      <c r="I100">
        <v>770.13</v>
      </c>
      <c r="J100">
        <f t="shared" si="12"/>
        <v>743.68000000000006</v>
      </c>
      <c r="K100">
        <f t="shared" si="13"/>
        <v>80.679862306368321</v>
      </c>
      <c r="M100">
        <v>760.87</v>
      </c>
      <c r="N100">
        <f t="shared" si="19"/>
        <v>823.04700000000014</v>
      </c>
      <c r="O100">
        <f t="shared" si="14"/>
        <v>72.89984654582301</v>
      </c>
      <c r="Q100">
        <f t="shared" si="15"/>
        <v>7.7800157605453109</v>
      </c>
      <c r="R100">
        <f t="shared" si="16"/>
        <v>7.7800157605453109</v>
      </c>
    </row>
    <row r="101" spans="1:18" x14ac:dyDescent="0.3">
      <c r="A101">
        <v>723.45</v>
      </c>
      <c r="B101">
        <v>739.13</v>
      </c>
      <c r="C101">
        <f t="shared" si="10"/>
        <v>-15.67999999999995</v>
      </c>
      <c r="D101">
        <f t="shared" si="11"/>
        <v>15.67999999999995</v>
      </c>
      <c r="I101">
        <v>723.45</v>
      </c>
      <c r="J101">
        <f t="shared" si="12"/>
        <v>740.56799999999998</v>
      </c>
      <c r="K101">
        <f t="shared" si="13"/>
        <v>81.018893605988922</v>
      </c>
      <c r="M101">
        <v>739.13</v>
      </c>
      <c r="N101">
        <f t="shared" si="19"/>
        <v>819.56900000000007</v>
      </c>
      <c r="O101">
        <f t="shared" si="14"/>
        <v>73.209211182951037</v>
      </c>
      <c r="Q101">
        <f t="shared" si="15"/>
        <v>7.8096824230378843</v>
      </c>
      <c r="R101">
        <f t="shared" si="16"/>
        <v>7.8096824230378843</v>
      </c>
    </row>
    <row r="102" spans="1:18" x14ac:dyDescent="0.3">
      <c r="A102">
        <v>700.12</v>
      </c>
      <c r="B102">
        <v>697.1</v>
      </c>
      <c r="C102">
        <f t="shared" si="10"/>
        <v>3.0199999999999818</v>
      </c>
      <c r="D102">
        <f t="shared" si="11"/>
        <v>3.0199999999999818</v>
      </c>
      <c r="I102">
        <v>700.12</v>
      </c>
      <c r="J102">
        <f t="shared" si="12"/>
        <v>739.78999999999985</v>
      </c>
      <c r="K102">
        <f t="shared" si="13"/>
        <v>81.104097108638953</v>
      </c>
      <c r="M102">
        <v>697.1</v>
      </c>
      <c r="N102">
        <f t="shared" si="19"/>
        <v>813.19200000000012</v>
      </c>
      <c r="O102">
        <f t="shared" si="14"/>
        <v>73.783313165894384</v>
      </c>
      <c r="Q102">
        <f t="shared" si="15"/>
        <v>7.3207839427445691</v>
      </c>
      <c r="R102">
        <f t="shared" si="16"/>
        <v>7.3207839427445691</v>
      </c>
    </row>
    <row r="103" spans="1:18" x14ac:dyDescent="0.3">
      <c r="A103">
        <v>746.79</v>
      </c>
      <c r="B103">
        <v>688.89</v>
      </c>
      <c r="C103">
        <f t="shared" si="10"/>
        <v>57.899999999999977</v>
      </c>
      <c r="D103">
        <f t="shared" si="11"/>
        <v>57.899999999999977</v>
      </c>
      <c r="I103">
        <v>746.79</v>
      </c>
      <c r="J103">
        <f t="shared" si="12"/>
        <v>741.34599999999989</v>
      </c>
      <c r="K103">
        <f t="shared" si="13"/>
        <v>80.933868935692658</v>
      </c>
      <c r="M103">
        <v>688.89</v>
      </c>
      <c r="N103">
        <f>AVERAGE(M94:M103)</f>
        <v>810.3420000000001</v>
      </c>
      <c r="O103">
        <f t="shared" si="14"/>
        <v>74.042811553640306</v>
      </c>
      <c r="Q103">
        <f t="shared" si="15"/>
        <v>6.8910573820523524</v>
      </c>
      <c r="R103">
        <f t="shared" si="16"/>
        <v>6.8910573820523524</v>
      </c>
    </row>
    <row r="104" spans="1:18" x14ac:dyDescent="0.3">
      <c r="A104">
        <v>777.91</v>
      </c>
      <c r="B104">
        <v>831.4</v>
      </c>
      <c r="C104">
        <f t="shared" si="10"/>
        <v>-53.490000000000009</v>
      </c>
      <c r="D104">
        <f t="shared" si="11"/>
        <v>53.490000000000009</v>
      </c>
      <c r="I104">
        <v>777.91</v>
      </c>
      <c r="J104">
        <f t="shared" si="12"/>
        <v>741.34599999999989</v>
      </c>
      <c r="K104">
        <f t="shared" si="13"/>
        <v>80.933868935692658</v>
      </c>
      <c r="M104">
        <v>831.4</v>
      </c>
      <c r="N104">
        <f t="shared" ref="N104:N146" si="20">AVERAGE(M95:M104)</f>
        <v>745.65200000000004</v>
      </c>
      <c r="O104">
        <f t="shared" si="14"/>
        <v>80.466491070901697</v>
      </c>
      <c r="Q104">
        <f t="shared" si="15"/>
        <v>0.46737786479096144</v>
      </c>
      <c r="R104">
        <f t="shared" si="16"/>
        <v>0.46737786479096144</v>
      </c>
    </row>
    <row r="105" spans="1:18" x14ac:dyDescent="0.3">
      <c r="A105">
        <v>801.24</v>
      </c>
      <c r="B105">
        <v>790.82</v>
      </c>
      <c r="C105">
        <f t="shared" si="10"/>
        <v>10.419999999999959</v>
      </c>
      <c r="D105">
        <f t="shared" si="11"/>
        <v>10.419999999999959</v>
      </c>
      <c r="I105">
        <v>801.24</v>
      </c>
      <c r="J105">
        <f t="shared" si="12"/>
        <v>745.23500000000001</v>
      </c>
      <c r="K105">
        <f t="shared" si="13"/>
        <v>80.511516501506236</v>
      </c>
      <c r="M105">
        <v>790.82</v>
      </c>
      <c r="N105">
        <f t="shared" si="20"/>
        <v>744.29899999999998</v>
      </c>
      <c r="O105">
        <f t="shared" si="14"/>
        <v>80.612764493839165</v>
      </c>
      <c r="Q105">
        <f t="shared" si="15"/>
        <v>-0.10124799233292947</v>
      </c>
      <c r="R105">
        <f t="shared" si="16"/>
        <v>0.10124799233292947</v>
      </c>
    </row>
    <row r="106" spans="1:18" x14ac:dyDescent="0.3">
      <c r="A106">
        <v>754.57</v>
      </c>
      <c r="B106">
        <v>752.66</v>
      </c>
      <c r="C106">
        <f t="shared" si="10"/>
        <v>1.9100000000000819</v>
      </c>
      <c r="D106">
        <f t="shared" si="11"/>
        <v>1.9100000000000819</v>
      </c>
      <c r="I106">
        <v>754.57</v>
      </c>
      <c r="J106">
        <f t="shared" si="12"/>
        <v>748.34699999999998</v>
      </c>
      <c r="K106">
        <f t="shared" si="13"/>
        <v>80.17670946766674</v>
      </c>
      <c r="M106">
        <v>752.66</v>
      </c>
      <c r="N106">
        <f t="shared" si="20"/>
        <v>754.34799999999996</v>
      </c>
      <c r="O106">
        <f t="shared" si="14"/>
        <v>79.538886561639984</v>
      </c>
      <c r="Q106">
        <f t="shared" si="15"/>
        <v>0.63782290602675573</v>
      </c>
      <c r="R106">
        <f t="shared" si="16"/>
        <v>0.63782290602675573</v>
      </c>
    </row>
    <row r="107" spans="1:18" x14ac:dyDescent="0.3">
      <c r="A107">
        <v>707.9</v>
      </c>
      <c r="B107">
        <v>717.39</v>
      </c>
      <c r="C107">
        <f t="shared" si="10"/>
        <v>-9.4900000000000091</v>
      </c>
      <c r="D107">
        <f t="shared" si="11"/>
        <v>9.4900000000000091</v>
      </c>
      <c r="I107">
        <v>707.9</v>
      </c>
      <c r="J107">
        <f t="shared" si="12"/>
        <v>749.12499999999989</v>
      </c>
      <c r="K107">
        <f t="shared" si="13"/>
        <v>80.093442349407653</v>
      </c>
      <c r="M107">
        <v>717.39</v>
      </c>
      <c r="N107">
        <f t="shared" si="20"/>
        <v>749.22699999999998</v>
      </c>
      <c r="O107">
        <f t="shared" si="14"/>
        <v>80.08253840291394</v>
      </c>
      <c r="Q107">
        <f t="shared" si="15"/>
        <v>1.0903946493712624E-2</v>
      </c>
      <c r="R107">
        <f t="shared" si="16"/>
        <v>1.0903946493712624E-2</v>
      </c>
    </row>
    <row r="108" spans="1:18" x14ac:dyDescent="0.3">
      <c r="A108">
        <v>692.34</v>
      </c>
      <c r="B108">
        <v>673.91</v>
      </c>
      <c r="C108">
        <f t="shared" si="10"/>
        <v>18.430000000000064</v>
      </c>
      <c r="D108">
        <f t="shared" si="11"/>
        <v>18.430000000000064</v>
      </c>
      <c r="I108">
        <v>692.34</v>
      </c>
      <c r="J108">
        <f t="shared" si="12"/>
        <v>746.0139999999999</v>
      </c>
      <c r="K108">
        <f t="shared" si="13"/>
        <v>80.427445061352742</v>
      </c>
      <c r="M108">
        <v>673.91</v>
      </c>
      <c r="N108">
        <f t="shared" si="20"/>
        <v>745.65199999999993</v>
      </c>
      <c r="O108">
        <f t="shared" si="14"/>
        <v>80.466491070901711</v>
      </c>
      <c r="Q108">
        <f t="shared" si="15"/>
        <v>-3.9046009548968641E-2</v>
      </c>
      <c r="R108">
        <f t="shared" si="16"/>
        <v>3.9046009548968641E-2</v>
      </c>
    </row>
    <row r="109" spans="1:18" x14ac:dyDescent="0.3">
      <c r="A109">
        <v>746.79</v>
      </c>
      <c r="B109">
        <v>744.93</v>
      </c>
      <c r="C109">
        <f t="shared" si="10"/>
        <v>1.8600000000000136</v>
      </c>
      <c r="D109">
        <f t="shared" si="11"/>
        <v>1.8600000000000136</v>
      </c>
      <c r="I109">
        <v>746.79</v>
      </c>
      <c r="J109">
        <f t="shared" si="12"/>
        <v>742.12399999999991</v>
      </c>
      <c r="K109">
        <f t="shared" si="13"/>
        <v>80.849022535317559</v>
      </c>
      <c r="M109">
        <v>744.93</v>
      </c>
      <c r="N109">
        <f t="shared" si="20"/>
        <v>739.71</v>
      </c>
      <c r="O109">
        <f t="shared" si="14"/>
        <v>81.112868556596496</v>
      </c>
      <c r="Q109">
        <f t="shared" si="15"/>
        <v>-0.26384602127893686</v>
      </c>
      <c r="R109">
        <f t="shared" si="16"/>
        <v>0.26384602127893686</v>
      </c>
    </row>
    <row r="110" spans="1:18" x14ac:dyDescent="0.3">
      <c r="A110">
        <v>777.91</v>
      </c>
      <c r="B110">
        <v>798.55</v>
      </c>
      <c r="C110">
        <f t="shared" si="10"/>
        <v>-20.639999999999986</v>
      </c>
      <c r="D110">
        <f t="shared" si="11"/>
        <v>20.639999999999986</v>
      </c>
      <c r="I110">
        <v>777.91</v>
      </c>
      <c r="J110">
        <f t="shared" si="12"/>
        <v>742.90199999999993</v>
      </c>
      <c r="K110">
        <f t="shared" si="13"/>
        <v>80.764353844787067</v>
      </c>
      <c r="M110">
        <v>798.55</v>
      </c>
      <c r="N110">
        <f t="shared" si="20"/>
        <v>743.47800000000007</v>
      </c>
      <c r="O110">
        <f t="shared" si="14"/>
        <v>80.701782702379887</v>
      </c>
      <c r="Q110">
        <f t="shared" si="15"/>
        <v>6.2571142407179536E-2</v>
      </c>
      <c r="R110">
        <f t="shared" si="16"/>
        <v>6.2571142407179536E-2</v>
      </c>
    </row>
    <row r="111" spans="1:18" x14ac:dyDescent="0.3">
      <c r="A111">
        <v>801.24</v>
      </c>
      <c r="B111">
        <v>804.35</v>
      </c>
      <c r="C111">
        <f t="shared" si="10"/>
        <v>-3.1100000000000136</v>
      </c>
      <c r="D111">
        <f t="shared" si="11"/>
        <v>3.1100000000000136</v>
      </c>
      <c r="I111">
        <v>801.24</v>
      </c>
      <c r="J111">
        <f t="shared" si="12"/>
        <v>750.68099999999993</v>
      </c>
      <c r="K111">
        <f t="shared" si="13"/>
        <v>79.927425897285275</v>
      </c>
      <c r="M111">
        <v>804.35</v>
      </c>
      <c r="N111">
        <f t="shared" si="20"/>
        <v>750.00000000000011</v>
      </c>
      <c r="O111">
        <f t="shared" si="14"/>
        <v>79.999999999999986</v>
      </c>
      <c r="Q111">
        <f t="shared" si="15"/>
        <v>-7.2574102714710875E-2</v>
      </c>
      <c r="R111">
        <f t="shared" si="16"/>
        <v>7.2574102714710875E-2</v>
      </c>
    </row>
    <row r="112" spans="1:18" x14ac:dyDescent="0.3">
      <c r="A112">
        <v>783.47</v>
      </c>
      <c r="B112">
        <v>782.61</v>
      </c>
      <c r="C112">
        <f t="shared" si="10"/>
        <v>0.86000000000001364</v>
      </c>
      <c r="D112">
        <f t="shared" si="11"/>
        <v>0.86000000000001364</v>
      </c>
      <c r="I112">
        <v>783.47</v>
      </c>
      <c r="J112">
        <f t="shared" si="12"/>
        <v>759.01599999999996</v>
      </c>
      <c r="K112">
        <f t="shared" si="13"/>
        <v>79.049717002013139</v>
      </c>
      <c r="M112">
        <v>782.61</v>
      </c>
      <c r="N112">
        <f t="shared" si="20"/>
        <v>758.55100000000004</v>
      </c>
      <c r="O112">
        <f t="shared" si="14"/>
        <v>79.098175336925266</v>
      </c>
      <c r="Q112">
        <f t="shared" si="15"/>
        <v>-4.8458334912126588E-2</v>
      </c>
      <c r="R112">
        <f t="shared" si="16"/>
        <v>4.8458334912126588E-2</v>
      </c>
    </row>
    <row r="113" spans="1:18" x14ac:dyDescent="0.3">
      <c r="A113">
        <v>717.89</v>
      </c>
      <c r="B113">
        <v>717.39</v>
      </c>
      <c r="C113">
        <f t="shared" si="10"/>
        <v>0.5</v>
      </c>
      <c r="D113">
        <f t="shared" si="11"/>
        <v>0.5</v>
      </c>
      <c r="I113">
        <v>717.89</v>
      </c>
      <c r="J113">
        <f t="shared" si="12"/>
        <v>756.12599999999998</v>
      </c>
      <c r="K113">
        <f t="shared" si="13"/>
        <v>79.351854056070025</v>
      </c>
      <c r="M113">
        <v>717.39</v>
      </c>
      <c r="N113">
        <f t="shared" si="20"/>
        <v>761.40100000000007</v>
      </c>
      <c r="O113">
        <f t="shared" si="14"/>
        <v>78.802102965454466</v>
      </c>
      <c r="Q113">
        <f t="shared" si="15"/>
        <v>0.54975109061555827</v>
      </c>
      <c r="R113">
        <f t="shared" si="16"/>
        <v>0.54975109061555827</v>
      </c>
    </row>
    <row r="114" spans="1:18" x14ac:dyDescent="0.3">
      <c r="A114">
        <v>762.35</v>
      </c>
      <c r="B114">
        <v>719.32</v>
      </c>
      <c r="C114">
        <f t="shared" si="10"/>
        <v>43.029999999999973</v>
      </c>
      <c r="D114">
        <f t="shared" si="11"/>
        <v>43.029999999999973</v>
      </c>
      <c r="I114">
        <v>762.35</v>
      </c>
      <c r="J114">
        <f t="shared" si="12"/>
        <v>754.57</v>
      </c>
      <c r="K114">
        <f t="shared" si="13"/>
        <v>79.515485640828544</v>
      </c>
      <c r="M114">
        <v>719.32</v>
      </c>
      <c r="N114">
        <f t="shared" si="20"/>
        <v>750.19299999999998</v>
      </c>
      <c r="O114">
        <f t="shared" si="14"/>
        <v>79.979418629605988</v>
      </c>
      <c r="Q114">
        <f t="shared" si="15"/>
        <v>-0.46393298877744371</v>
      </c>
      <c r="R114">
        <f t="shared" si="16"/>
        <v>0.46393298877744371</v>
      </c>
    </row>
    <row r="115" spans="1:18" x14ac:dyDescent="0.3">
      <c r="A115">
        <v>777.91</v>
      </c>
      <c r="B115">
        <v>822.22</v>
      </c>
      <c r="C115">
        <f t="shared" si="10"/>
        <v>-44.310000000000059</v>
      </c>
      <c r="D115">
        <f t="shared" si="11"/>
        <v>44.310000000000059</v>
      </c>
      <c r="I115">
        <v>777.91</v>
      </c>
      <c r="J115">
        <f t="shared" si="12"/>
        <v>752.23700000000008</v>
      </c>
      <c r="K115">
        <f t="shared" si="13"/>
        <v>79.762096254239012</v>
      </c>
      <c r="M115">
        <v>822.22</v>
      </c>
      <c r="N115">
        <f t="shared" si="20"/>
        <v>753.33299999999997</v>
      </c>
      <c r="O115">
        <f t="shared" si="14"/>
        <v>79.646052940731394</v>
      </c>
      <c r="Q115">
        <f t="shared" si="15"/>
        <v>0.11604331350761754</v>
      </c>
      <c r="R115">
        <f t="shared" si="16"/>
        <v>0.11604331350761754</v>
      </c>
    </row>
    <row r="116" spans="1:18" x14ac:dyDescent="0.3">
      <c r="A116">
        <v>832.36</v>
      </c>
      <c r="B116">
        <v>806.28</v>
      </c>
      <c r="C116">
        <f t="shared" si="10"/>
        <v>26.080000000000041</v>
      </c>
      <c r="D116">
        <f t="shared" si="11"/>
        <v>26.080000000000041</v>
      </c>
      <c r="I116">
        <v>832.36</v>
      </c>
      <c r="J116">
        <f t="shared" si="12"/>
        <v>760.01599999999996</v>
      </c>
      <c r="K116">
        <f t="shared" si="13"/>
        <v>78.945706406180932</v>
      </c>
      <c r="M116">
        <v>806.28</v>
      </c>
      <c r="N116">
        <f t="shared" si="20"/>
        <v>758.69499999999994</v>
      </c>
      <c r="O116">
        <f t="shared" si="14"/>
        <v>79.083162535669814</v>
      </c>
      <c r="Q116">
        <f t="shared" si="15"/>
        <v>-0.13745612948888208</v>
      </c>
      <c r="R116">
        <f t="shared" si="16"/>
        <v>0.13745612948888208</v>
      </c>
    </row>
    <row r="117" spans="1:18" x14ac:dyDescent="0.3">
      <c r="A117">
        <v>785.69</v>
      </c>
      <c r="B117">
        <v>815.94</v>
      </c>
      <c r="C117">
        <f t="shared" si="10"/>
        <v>-30.25</v>
      </c>
      <c r="D117">
        <f t="shared" si="11"/>
        <v>30.25</v>
      </c>
      <c r="I117">
        <v>785.69</v>
      </c>
      <c r="J117">
        <f t="shared" si="12"/>
        <v>767.79500000000007</v>
      </c>
      <c r="K117">
        <f t="shared" si="13"/>
        <v>78.14585924628318</v>
      </c>
      <c r="M117">
        <v>815.94</v>
      </c>
      <c r="N117">
        <f t="shared" si="20"/>
        <v>768.55</v>
      </c>
      <c r="O117">
        <f t="shared" si="14"/>
        <v>78.069091145663918</v>
      </c>
      <c r="Q117">
        <f t="shared" si="15"/>
        <v>7.6768100619261759E-2</v>
      </c>
      <c r="R117">
        <f t="shared" si="16"/>
        <v>7.6768100619261759E-2</v>
      </c>
    </row>
    <row r="118" spans="1:18" x14ac:dyDescent="0.3">
      <c r="A118">
        <v>715.67</v>
      </c>
      <c r="B118">
        <v>727.54</v>
      </c>
      <c r="C118">
        <f t="shared" si="10"/>
        <v>-11.870000000000005</v>
      </c>
      <c r="D118">
        <f t="shared" si="11"/>
        <v>11.870000000000005</v>
      </c>
      <c r="I118">
        <v>715.67</v>
      </c>
      <c r="J118">
        <f t="shared" si="12"/>
        <v>770.12799999999993</v>
      </c>
      <c r="K118">
        <f t="shared" si="13"/>
        <v>77.909126794506889</v>
      </c>
      <c r="M118">
        <v>727.54</v>
      </c>
      <c r="N118">
        <f t="shared" si="20"/>
        <v>773.91300000000001</v>
      </c>
      <c r="O118">
        <f t="shared" si="14"/>
        <v>77.528094243151358</v>
      </c>
      <c r="Q118">
        <f t="shared" si="15"/>
        <v>0.38103255135553127</v>
      </c>
      <c r="R118">
        <f t="shared" si="16"/>
        <v>0.38103255135553127</v>
      </c>
    </row>
    <row r="119" spans="1:18" x14ac:dyDescent="0.3">
      <c r="A119">
        <v>746.79</v>
      </c>
      <c r="B119">
        <v>760.87</v>
      </c>
      <c r="C119">
        <f t="shared" si="10"/>
        <v>-14.080000000000041</v>
      </c>
      <c r="D119">
        <f t="shared" si="11"/>
        <v>14.080000000000041</v>
      </c>
      <c r="I119">
        <v>746.79</v>
      </c>
      <c r="J119">
        <f t="shared" si="12"/>
        <v>770.12799999999993</v>
      </c>
      <c r="K119">
        <f t="shared" si="13"/>
        <v>77.909126794506889</v>
      </c>
      <c r="M119">
        <v>760.87</v>
      </c>
      <c r="N119">
        <f t="shared" si="20"/>
        <v>775.50699999999995</v>
      </c>
      <c r="O119">
        <f t="shared" si="14"/>
        <v>77.36874070769187</v>
      </c>
      <c r="Q119">
        <f t="shared" si="15"/>
        <v>0.54038608681501898</v>
      </c>
      <c r="R119">
        <f t="shared" si="16"/>
        <v>0.54038608681501898</v>
      </c>
    </row>
    <row r="120" spans="1:18" x14ac:dyDescent="0.3">
      <c r="A120">
        <v>746.79</v>
      </c>
      <c r="B120">
        <v>717.39</v>
      </c>
      <c r="C120">
        <f t="shared" si="10"/>
        <v>29.399999999999977</v>
      </c>
      <c r="D120">
        <f t="shared" si="11"/>
        <v>29.399999999999977</v>
      </c>
      <c r="I120">
        <v>746.79</v>
      </c>
      <c r="J120">
        <f t="shared" si="12"/>
        <v>767.01599999999996</v>
      </c>
      <c r="K120">
        <f t="shared" si="13"/>
        <v>78.225226070903346</v>
      </c>
      <c r="M120">
        <v>717.39</v>
      </c>
      <c r="N120">
        <f t="shared" si="20"/>
        <v>767.39100000000008</v>
      </c>
      <c r="O120">
        <f t="shared" si="14"/>
        <v>78.186999847535347</v>
      </c>
      <c r="Q120">
        <f t="shared" si="15"/>
        <v>3.8226223367999523E-2</v>
      </c>
      <c r="R120">
        <f t="shared" si="16"/>
        <v>3.8226223367999523E-2</v>
      </c>
    </row>
    <row r="121" spans="1:18" x14ac:dyDescent="0.3">
      <c r="A121">
        <v>832.36</v>
      </c>
      <c r="B121">
        <v>826.09</v>
      </c>
      <c r="C121">
        <f t="shared" si="10"/>
        <v>6.2699999999999818</v>
      </c>
      <c r="D121">
        <f t="shared" si="11"/>
        <v>6.2699999999999818</v>
      </c>
      <c r="I121">
        <v>832.36</v>
      </c>
      <c r="J121">
        <f t="shared" si="12"/>
        <v>770.12799999999993</v>
      </c>
      <c r="K121">
        <f t="shared" si="13"/>
        <v>77.909126794506889</v>
      </c>
      <c r="M121">
        <v>826.09</v>
      </c>
      <c r="N121">
        <f t="shared" si="20"/>
        <v>769.56500000000005</v>
      </c>
      <c r="O121">
        <f t="shared" si="14"/>
        <v>77.966123719243981</v>
      </c>
      <c r="Q121">
        <f t="shared" si="15"/>
        <v>-5.6996924737092058E-2</v>
      </c>
      <c r="R121">
        <f t="shared" si="16"/>
        <v>5.6996924737092058E-2</v>
      </c>
    </row>
    <row r="122" spans="1:18" x14ac:dyDescent="0.3">
      <c r="A122">
        <v>832.36</v>
      </c>
      <c r="B122">
        <v>812.56</v>
      </c>
      <c r="C122">
        <f t="shared" si="10"/>
        <v>19.800000000000068</v>
      </c>
      <c r="D122">
        <f t="shared" si="11"/>
        <v>19.800000000000068</v>
      </c>
      <c r="I122">
        <v>832.36</v>
      </c>
      <c r="J122">
        <f t="shared" si="12"/>
        <v>775.01699999999994</v>
      </c>
      <c r="K122">
        <f t="shared" si="13"/>
        <v>77.417656644951023</v>
      </c>
      <c r="M122">
        <v>812.56</v>
      </c>
      <c r="N122">
        <f t="shared" si="20"/>
        <v>772.56000000000006</v>
      </c>
      <c r="O122">
        <f t="shared" si="14"/>
        <v>77.66387076731904</v>
      </c>
      <c r="Q122">
        <f t="shared" si="15"/>
        <v>-0.24621412236801632</v>
      </c>
      <c r="R122">
        <f t="shared" si="16"/>
        <v>0.24621412236801632</v>
      </c>
    </row>
    <row r="123" spans="1:18" x14ac:dyDescent="0.3">
      <c r="A123">
        <v>777.91</v>
      </c>
      <c r="B123">
        <v>774.4</v>
      </c>
      <c r="C123">
        <f t="shared" si="10"/>
        <v>3.5099999999999909</v>
      </c>
      <c r="D123">
        <f t="shared" si="11"/>
        <v>3.5099999999999909</v>
      </c>
      <c r="I123">
        <v>777.91</v>
      </c>
      <c r="J123">
        <f t="shared" si="12"/>
        <v>781.01900000000001</v>
      </c>
      <c r="K123">
        <f t="shared" si="13"/>
        <v>76.822714940353563</v>
      </c>
      <c r="M123">
        <v>774.4</v>
      </c>
      <c r="N123">
        <f t="shared" si="20"/>
        <v>778.26100000000008</v>
      </c>
      <c r="O123">
        <f t="shared" si="14"/>
        <v>77.09495914609623</v>
      </c>
      <c r="Q123">
        <f t="shared" si="15"/>
        <v>-0.27224420574266617</v>
      </c>
      <c r="R123">
        <f t="shared" si="16"/>
        <v>0.27224420574266617</v>
      </c>
    </row>
    <row r="124" spans="1:18" x14ac:dyDescent="0.3">
      <c r="A124">
        <v>754.57</v>
      </c>
      <c r="B124">
        <v>739.13</v>
      </c>
      <c r="C124">
        <f t="shared" si="10"/>
        <v>15.440000000000055</v>
      </c>
      <c r="D124">
        <f t="shared" si="11"/>
        <v>15.440000000000055</v>
      </c>
      <c r="I124">
        <v>754.57</v>
      </c>
      <c r="J124">
        <f t="shared" si="12"/>
        <v>780.24099999999987</v>
      </c>
      <c r="K124">
        <f t="shared" si="13"/>
        <v>76.899317005899476</v>
      </c>
      <c r="M124">
        <v>739.13</v>
      </c>
      <c r="N124">
        <f t="shared" si="20"/>
        <v>780.24199999999996</v>
      </c>
      <c r="O124">
        <f t="shared" si="14"/>
        <v>76.899218447609854</v>
      </c>
      <c r="Q124">
        <f t="shared" si="15"/>
        <v>9.8558289622019402E-5</v>
      </c>
      <c r="R124">
        <f t="shared" si="16"/>
        <v>9.8558289622019402E-5</v>
      </c>
    </row>
    <row r="125" spans="1:18" x14ac:dyDescent="0.3">
      <c r="A125">
        <v>762.35</v>
      </c>
      <c r="B125">
        <v>819.81</v>
      </c>
      <c r="C125">
        <f t="shared" si="10"/>
        <v>-57.459999999999923</v>
      </c>
      <c r="D125">
        <f t="shared" si="11"/>
        <v>57.459999999999923</v>
      </c>
      <c r="I125">
        <v>762.35</v>
      </c>
      <c r="J125">
        <f t="shared" si="12"/>
        <v>778.68499999999995</v>
      </c>
      <c r="K125">
        <f t="shared" si="13"/>
        <v>77.052980345068931</v>
      </c>
      <c r="M125">
        <v>819.81</v>
      </c>
      <c r="N125">
        <f t="shared" si="20"/>
        <v>780.00099999999998</v>
      </c>
      <c r="O125">
        <f t="shared" si="14"/>
        <v>76.922978303873975</v>
      </c>
      <c r="Q125">
        <f t="shared" si="15"/>
        <v>0.13000204119495606</v>
      </c>
      <c r="R125">
        <f t="shared" si="16"/>
        <v>0.13000204119495606</v>
      </c>
    </row>
    <row r="126" spans="1:18" x14ac:dyDescent="0.3">
      <c r="A126">
        <v>785.69</v>
      </c>
      <c r="B126">
        <v>745.41</v>
      </c>
      <c r="C126">
        <f t="shared" si="10"/>
        <v>40.280000000000086</v>
      </c>
      <c r="D126">
        <f t="shared" si="11"/>
        <v>40.280000000000086</v>
      </c>
      <c r="I126">
        <v>785.69</v>
      </c>
      <c r="J126">
        <f t="shared" si="12"/>
        <v>774.01800000000003</v>
      </c>
      <c r="K126">
        <f t="shared" si="13"/>
        <v>77.517577110609821</v>
      </c>
      <c r="M126">
        <v>745.41</v>
      </c>
      <c r="N126">
        <f t="shared" si="20"/>
        <v>773.91399999999999</v>
      </c>
      <c r="O126">
        <f t="shared" si="14"/>
        <v>77.527994066524187</v>
      </c>
      <c r="Q126">
        <f t="shared" si="15"/>
        <v>-1.0416955914365644E-2</v>
      </c>
      <c r="R126">
        <f t="shared" si="16"/>
        <v>1.0416955914365644E-2</v>
      </c>
    </row>
    <row r="127" spans="1:18" x14ac:dyDescent="0.3">
      <c r="A127">
        <v>754.57</v>
      </c>
      <c r="B127">
        <v>760.87</v>
      </c>
      <c r="C127">
        <f t="shared" si="10"/>
        <v>-6.2999999999999545</v>
      </c>
      <c r="D127">
        <f t="shared" si="11"/>
        <v>6.2999999999999545</v>
      </c>
      <c r="I127">
        <v>754.57</v>
      </c>
      <c r="J127">
        <f t="shared" si="12"/>
        <v>770.90599999999995</v>
      </c>
      <c r="K127">
        <f t="shared" si="13"/>
        <v>77.830500735498234</v>
      </c>
      <c r="M127">
        <v>760.87</v>
      </c>
      <c r="N127">
        <f t="shared" si="20"/>
        <v>768.40699999999993</v>
      </c>
      <c r="O127">
        <f t="shared" si="14"/>
        <v>78.083619748388557</v>
      </c>
      <c r="Q127">
        <f t="shared" si="15"/>
        <v>-0.25311901289032335</v>
      </c>
      <c r="R127">
        <f t="shared" si="16"/>
        <v>0.25311901289032335</v>
      </c>
    </row>
    <row r="128" spans="1:18" x14ac:dyDescent="0.3">
      <c r="A128">
        <v>715.67</v>
      </c>
      <c r="B128">
        <v>717.39</v>
      </c>
      <c r="C128">
        <f t="shared" si="10"/>
        <v>-1.7200000000000273</v>
      </c>
      <c r="D128">
        <f t="shared" si="11"/>
        <v>1.7200000000000273</v>
      </c>
      <c r="I128">
        <v>715.67</v>
      </c>
      <c r="J128">
        <f t="shared" si="12"/>
        <v>770.90599999999995</v>
      </c>
      <c r="K128">
        <f t="shared" si="13"/>
        <v>77.830500735498234</v>
      </c>
      <c r="M128">
        <v>717.39</v>
      </c>
      <c r="N128">
        <f t="shared" si="20"/>
        <v>767.39200000000005</v>
      </c>
      <c r="O128">
        <f t="shared" si="14"/>
        <v>78.186897960885702</v>
      </c>
      <c r="Q128">
        <f t="shared" si="15"/>
        <v>-0.3563972253874681</v>
      </c>
      <c r="R128">
        <f t="shared" si="16"/>
        <v>0.3563972253874681</v>
      </c>
    </row>
    <row r="129" spans="1:18" x14ac:dyDescent="0.3">
      <c r="A129">
        <v>715.67</v>
      </c>
      <c r="B129">
        <v>717.39</v>
      </c>
      <c r="C129">
        <f t="shared" si="10"/>
        <v>-1.7200000000000273</v>
      </c>
      <c r="D129">
        <f t="shared" si="11"/>
        <v>1.7200000000000273</v>
      </c>
      <c r="I129">
        <v>715.67</v>
      </c>
      <c r="J129">
        <f t="shared" si="12"/>
        <v>767.7940000000001</v>
      </c>
      <c r="K129">
        <f t="shared" si="13"/>
        <v>78.145961026004358</v>
      </c>
      <c r="M129">
        <v>717.39</v>
      </c>
      <c r="N129">
        <f t="shared" si="20"/>
        <v>763.0440000000001</v>
      </c>
      <c r="O129">
        <f t="shared" si="14"/>
        <v>78.632424866718026</v>
      </c>
      <c r="Q129">
        <f t="shared" si="15"/>
        <v>-0.48646384071366811</v>
      </c>
      <c r="R129">
        <f t="shared" si="16"/>
        <v>0.48646384071366811</v>
      </c>
    </row>
    <row r="130" spans="1:18" x14ac:dyDescent="0.3">
      <c r="A130">
        <v>739.01</v>
      </c>
      <c r="B130">
        <v>747.83</v>
      </c>
      <c r="C130">
        <f t="shared" si="10"/>
        <v>-8.82000000000005</v>
      </c>
      <c r="D130">
        <f t="shared" si="11"/>
        <v>8.82000000000005</v>
      </c>
      <c r="I130">
        <v>739.01</v>
      </c>
      <c r="J130">
        <f t="shared" si="12"/>
        <v>767.01599999999996</v>
      </c>
      <c r="K130">
        <f t="shared" si="13"/>
        <v>78.225226070903346</v>
      </c>
      <c r="M130">
        <v>747.83</v>
      </c>
      <c r="N130">
        <f t="shared" si="20"/>
        <v>766.08800000000008</v>
      </c>
      <c r="O130">
        <f t="shared" si="14"/>
        <v>78.31998412714988</v>
      </c>
      <c r="Q130">
        <f t="shared" si="15"/>
        <v>-9.4758056246533329E-2</v>
      </c>
      <c r="R130">
        <f t="shared" si="16"/>
        <v>9.4758056246533329E-2</v>
      </c>
    </row>
    <row r="131" spans="1:18" x14ac:dyDescent="0.3">
      <c r="A131">
        <v>754.57</v>
      </c>
      <c r="B131">
        <v>730.43</v>
      </c>
      <c r="C131">
        <f t="shared" si="10"/>
        <v>24.1400000000001</v>
      </c>
      <c r="D131">
        <f t="shared" si="11"/>
        <v>24.1400000000001</v>
      </c>
      <c r="I131">
        <v>754.57</v>
      </c>
      <c r="J131">
        <f t="shared" si="12"/>
        <v>759.23699999999997</v>
      </c>
      <c r="K131">
        <f t="shared" si="13"/>
        <v>79.026707075656219</v>
      </c>
      <c r="M131">
        <v>730.43</v>
      </c>
      <c r="N131">
        <f t="shared" si="20"/>
        <v>756.52200000000016</v>
      </c>
      <c r="O131">
        <f t="shared" si="14"/>
        <v>79.310317479200847</v>
      </c>
      <c r="Q131">
        <f t="shared" si="15"/>
        <v>-0.2836104035446283</v>
      </c>
      <c r="R131">
        <f t="shared" si="16"/>
        <v>0.2836104035446283</v>
      </c>
    </row>
    <row r="132" spans="1:18" x14ac:dyDescent="0.3">
      <c r="A132">
        <v>762.35</v>
      </c>
      <c r="B132">
        <v>782.61</v>
      </c>
      <c r="C132">
        <f t="shared" ref="C132:C146" si="21">A132-B132</f>
        <v>-20.259999999999991</v>
      </c>
      <c r="D132">
        <f t="shared" ref="D132:D146" si="22">ABS(C132)</f>
        <v>20.259999999999991</v>
      </c>
      <c r="I132">
        <v>762.35</v>
      </c>
      <c r="J132">
        <f t="shared" si="12"/>
        <v>752.2360000000001</v>
      </c>
      <c r="K132">
        <f t="shared" si="13"/>
        <v>79.762202287579953</v>
      </c>
      <c r="M132">
        <v>782.61</v>
      </c>
      <c r="N132">
        <f t="shared" si="20"/>
        <v>753.52700000000004</v>
      </c>
      <c r="O132">
        <f t="shared" si="14"/>
        <v>79.625547591526242</v>
      </c>
      <c r="Q132">
        <f t="shared" si="15"/>
        <v>0.13665469605371072</v>
      </c>
      <c r="R132">
        <f t="shared" si="16"/>
        <v>0.13665469605371072</v>
      </c>
    </row>
    <row r="133" spans="1:18" x14ac:dyDescent="0.3">
      <c r="A133">
        <v>731.23</v>
      </c>
      <c r="B133">
        <v>731.4</v>
      </c>
      <c r="C133">
        <f t="shared" si="21"/>
        <v>-0.16999999999995907</v>
      </c>
      <c r="D133">
        <f t="shared" si="22"/>
        <v>0.16999999999995907</v>
      </c>
      <c r="I133">
        <v>731.23</v>
      </c>
      <c r="J133">
        <f t="shared" si="12"/>
        <v>747.56799999999998</v>
      </c>
      <c r="K133">
        <f t="shared" si="13"/>
        <v>80.260257260877935</v>
      </c>
      <c r="M133">
        <v>731.4</v>
      </c>
      <c r="N133">
        <f t="shared" si="20"/>
        <v>749.22699999999998</v>
      </c>
      <c r="O133">
        <f t="shared" si="14"/>
        <v>80.08253840291394</v>
      </c>
      <c r="Q133">
        <f t="shared" si="15"/>
        <v>0.17771885796399545</v>
      </c>
      <c r="R133">
        <f t="shared" si="16"/>
        <v>0.17771885796399545</v>
      </c>
    </row>
    <row r="134" spans="1:18" x14ac:dyDescent="0.3">
      <c r="A134">
        <v>707.9</v>
      </c>
      <c r="B134">
        <v>681.64</v>
      </c>
      <c r="C134">
        <f t="shared" si="21"/>
        <v>26.259999999999991</v>
      </c>
      <c r="D134">
        <f t="shared" si="22"/>
        <v>26.259999999999991</v>
      </c>
      <c r="I134">
        <v>707.9</v>
      </c>
      <c r="J134">
        <f t="shared" si="12"/>
        <v>742.90100000000007</v>
      </c>
      <c r="K134">
        <f t="shared" si="13"/>
        <v>80.764462559614259</v>
      </c>
      <c r="M134">
        <v>681.64</v>
      </c>
      <c r="N134">
        <f t="shared" si="20"/>
        <v>743.47799999999995</v>
      </c>
      <c r="O134">
        <f t="shared" si="14"/>
        <v>80.701782702379901</v>
      </c>
      <c r="Q134">
        <f t="shared" si="15"/>
        <v>6.2679857234357428E-2</v>
      </c>
      <c r="R134">
        <f t="shared" si="16"/>
        <v>6.2679857234357428E-2</v>
      </c>
    </row>
    <row r="135" spans="1:18" x14ac:dyDescent="0.3">
      <c r="A135">
        <v>715.67</v>
      </c>
      <c r="B135">
        <v>739.13</v>
      </c>
      <c r="C135">
        <f t="shared" si="21"/>
        <v>-23.460000000000036</v>
      </c>
      <c r="D135">
        <f t="shared" si="22"/>
        <v>23.460000000000036</v>
      </c>
      <c r="I135">
        <v>715.67</v>
      </c>
      <c r="J135">
        <f t="shared" si="12"/>
        <v>738.23299999999995</v>
      </c>
      <c r="K135">
        <f t="shared" si="13"/>
        <v>81.275152966610818</v>
      </c>
      <c r="M135">
        <v>739.13</v>
      </c>
      <c r="N135">
        <f t="shared" si="20"/>
        <v>735.41</v>
      </c>
      <c r="O135">
        <f t="shared" si="14"/>
        <v>81.587141866441854</v>
      </c>
      <c r="Q135">
        <f t="shared" si="15"/>
        <v>-0.31198889983103584</v>
      </c>
      <c r="R135">
        <f t="shared" si="16"/>
        <v>0.31198889983103584</v>
      </c>
    </row>
    <row r="136" spans="1:18" x14ac:dyDescent="0.3">
      <c r="A136">
        <v>746.79</v>
      </c>
      <c r="B136">
        <v>717.39</v>
      </c>
      <c r="C136">
        <f t="shared" si="21"/>
        <v>29.399999999999977</v>
      </c>
      <c r="D136">
        <f t="shared" si="22"/>
        <v>29.399999999999977</v>
      </c>
      <c r="I136">
        <v>746.79</v>
      </c>
      <c r="J136">
        <f t="shared" si="12"/>
        <v>734.34299999999996</v>
      </c>
      <c r="K136">
        <f t="shared" si="13"/>
        <v>81.705687941466053</v>
      </c>
      <c r="M136">
        <v>717.39</v>
      </c>
      <c r="N136">
        <f t="shared" si="20"/>
        <v>732.60799999999995</v>
      </c>
      <c r="O136">
        <f t="shared" si="14"/>
        <v>81.899187560059417</v>
      </c>
      <c r="Q136">
        <f t="shared" si="15"/>
        <v>-0.19349961859336418</v>
      </c>
      <c r="R136">
        <f t="shared" si="16"/>
        <v>0.19349961859336418</v>
      </c>
    </row>
    <row r="137" spans="1:18" x14ac:dyDescent="0.3">
      <c r="A137">
        <v>731.23</v>
      </c>
      <c r="B137">
        <v>717.39</v>
      </c>
      <c r="C137">
        <f t="shared" si="21"/>
        <v>13.840000000000032</v>
      </c>
      <c r="D137">
        <f t="shared" si="22"/>
        <v>13.840000000000032</v>
      </c>
      <c r="I137">
        <v>731.23</v>
      </c>
      <c r="J137">
        <f t="shared" si="12"/>
        <v>732.00900000000001</v>
      </c>
      <c r="K137">
        <f t="shared" si="13"/>
        <v>81.966205333540984</v>
      </c>
      <c r="M137">
        <v>717.39</v>
      </c>
      <c r="N137">
        <f t="shared" si="20"/>
        <v>728.2600000000001</v>
      </c>
      <c r="O137">
        <f t="shared" si="14"/>
        <v>82.388158075412619</v>
      </c>
      <c r="Q137">
        <f t="shared" si="15"/>
        <v>-0.42195274187163534</v>
      </c>
      <c r="R137">
        <f t="shared" si="16"/>
        <v>0.42195274187163534</v>
      </c>
    </row>
    <row r="138" spans="1:18" x14ac:dyDescent="0.3">
      <c r="A138">
        <v>715.67</v>
      </c>
      <c r="B138">
        <v>744.44</v>
      </c>
      <c r="C138">
        <f t="shared" si="21"/>
        <v>-28.770000000000095</v>
      </c>
      <c r="D138">
        <f t="shared" si="22"/>
        <v>28.770000000000095</v>
      </c>
      <c r="I138">
        <v>715.67</v>
      </c>
      <c r="J138">
        <f t="shared" si="12"/>
        <v>732.00900000000001</v>
      </c>
      <c r="K138">
        <f t="shared" si="13"/>
        <v>81.966205333540984</v>
      </c>
      <c r="M138">
        <v>744.44</v>
      </c>
      <c r="N138">
        <f t="shared" si="20"/>
        <v>730.96500000000015</v>
      </c>
      <c r="O138">
        <f t="shared" si="14"/>
        <v>82.083273480946403</v>
      </c>
      <c r="Q138">
        <f t="shared" si="15"/>
        <v>-0.11706814740541915</v>
      </c>
      <c r="R138">
        <f t="shared" si="16"/>
        <v>0.11706814740541915</v>
      </c>
    </row>
    <row r="139" spans="1:18" x14ac:dyDescent="0.3">
      <c r="A139">
        <v>684.56</v>
      </c>
      <c r="B139">
        <v>688.89</v>
      </c>
      <c r="C139">
        <f t="shared" si="21"/>
        <v>-4.3300000000000409</v>
      </c>
      <c r="D139">
        <f t="shared" si="22"/>
        <v>4.3300000000000409</v>
      </c>
      <c r="I139">
        <v>684.56</v>
      </c>
      <c r="J139">
        <f t="shared" si="12"/>
        <v>728.89799999999991</v>
      </c>
      <c r="K139">
        <f t="shared" si="13"/>
        <v>82.316044220178966</v>
      </c>
      <c r="M139">
        <v>688.89</v>
      </c>
      <c r="N139">
        <f t="shared" si="20"/>
        <v>728.11500000000001</v>
      </c>
      <c r="O139">
        <f t="shared" si="14"/>
        <v>82.4045652129128</v>
      </c>
      <c r="Q139">
        <f t="shared" si="15"/>
        <v>-8.8520992733833737E-2</v>
      </c>
      <c r="R139">
        <f t="shared" si="16"/>
        <v>8.8520992733833737E-2</v>
      </c>
    </row>
    <row r="140" spans="1:18" x14ac:dyDescent="0.3">
      <c r="A140">
        <v>723.45</v>
      </c>
      <c r="B140">
        <v>718.84</v>
      </c>
      <c r="C140">
        <f t="shared" si="21"/>
        <v>4.6100000000000136</v>
      </c>
      <c r="D140">
        <f t="shared" si="22"/>
        <v>4.6100000000000136</v>
      </c>
      <c r="I140">
        <v>723.45</v>
      </c>
      <c r="J140">
        <f t="shared" si="12"/>
        <v>727.34199999999987</v>
      </c>
      <c r="K140">
        <f t="shared" si="13"/>
        <v>82.492142623415134</v>
      </c>
      <c r="M140">
        <v>718.84</v>
      </c>
      <c r="N140">
        <f t="shared" si="20"/>
        <v>725.21600000000012</v>
      </c>
      <c r="O140">
        <f t="shared" si="14"/>
        <v>82.733971671888085</v>
      </c>
      <c r="Q140">
        <f t="shared" si="15"/>
        <v>-0.24182904847295106</v>
      </c>
      <c r="R140">
        <f t="shared" si="16"/>
        <v>0.24182904847295106</v>
      </c>
    </row>
    <row r="141" spans="1:18" x14ac:dyDescent="0.3">
      <c r="A141">
        <v>777.91</v>
      </c>
      <c r="B141">
        <v>792.27</v>
      </c>
      <c r="C141">
        <f t="shared" si="21"/>
        <v>-14.360000000000014</v>
      </c>
      <c r="D141">
        <f t="shared" si="22"/>
        <v>14.360000000000014</v>
      </c>
      <c r="I141">
        <v>777.91</v>
      </c>
      <c r="J141">
        <f t="shared" ref="J141:J146" si="23">AVERAGE(I132:I141)</f>
        <v>729.67599999999993</v>
      </c>
      <c r="K141">
        <f t="shared" ref="K141:K146" si="24">60000/J141</f>
        <v>82.228276659777777</v>
      </c>
      <c r="M141">
        <v>792.27</v>
      </c>
      <c r="N141">
        <f t="shared" si="20"/>
        <v>731.4</v>
      </c>
      <c r="O141">
        <f t="shared" ref="O141:O146" si="25">60000/N141</f>
        <v>82.034454470877776</v>
      </c>
      <c r="Q141">
        <f t="shared" ref="Q141:Q146" si="26">K141-O141</f>
        <v>0.19382218890000047</v>
      </c>
      <c r="R141">
        <f t="shared" ref="R141:R146" si="27">ABS(Q141)</f>
        <v>0.19382218890000047</v>
      </c>
    </row>
    <row r="142" spans="1:18" x14ac:dyDescent="0.3">
      <c r="A142">
        <v>809.02</v>
      </c>
      <c r="B142">
        <v>816.43</v>
      </c>
      <c r="C142">
        <f t="shared" si="21"/>
        <v>-7.4099999999999682</v>
      </c>
      <c r="D142">
        <f t="shared" si="22"/>
        <v>7.4099999999999682</v>
      </c>
      <c r="I142">
        <v>809.02</v>
      </c>
      <c r="J142">
        <f t="shared" si="23"/>
        <v>734.34299999999985</v>
      </c>
      <c r="K142">
        <f t="shared" si="24"/>
        <v>81.705687941466067</v>
      </c>
      <c r="M142">
        <v>816.43</v>
      </c>
      <c r="N142">
        <f t="shared" si="20"/>
        <v>734.78199999999993</v>
      </c>
      <c r="O142">
        <f t="shared" si="25"/>
        <v>81.656872378474162</v>
      </c>
      <c r="Q142">
        <f t="shared" si="26"/>
        <v>4.8815562991904926E-2</v>
      </c>
      <c r="R142">
        <f t="shared" si="27"/>
        <v>4.8815562991904926E-2</v>
      </c>
    </row>
    <row r="143" spans="1:18" x14ac:dyDescent="0.3">
      <c r="A143">
        <v>764.01</v>
      </c>
      <c r="B143">
        <v>804.35</v>
      </c>
      <c r="C143">
        <f t="shared" si="21"/>
        <v>-40.340000000000032</v>
      </c>
      <c r="D143">
        <f t="shared" si="22"/>
        <v>40.340000000000032</v>
      </c>
      <c r="I143">
        <v>764.01</v>
      </c>
      <c r="J143">
        <f t="shared" si="23"/>
        <v>737.62099999999987</v>
      </c>
      <c r="K143">
        <f t="shared" si="24"/>
        <v>81.342586504451489</v>
      </c>
      <c r="M143">
        <v>804.35</v>
      </c>
      <c r="N143">
        <f t="shared" si="20"/>
        <v>742.077</v>
      </c>
      <c r="O143">
        <f t="shared" si="25"/>
        <v>80.854143168431307</v>
      </c>
      <c r="Q143">
        <f t="shared" si="26"/>
        <v>0.48844333602018253</v>
      </c>
      <c r="R143">
        <f t="shared" si="27"/>
        <v>0.48844333602018253</v>
      </c>
    </row>
    <row r="144" spans="1:18" x14ac:dyDescent="0.3">
      <c r="A144">
        <v>760.68</v>
      </c>
      <c r="B144">
        <v>717.39</v>
      </c>
      <c r="C144">
        <f t="shared" si="21"/>
        <v>43.289999999999964</v>
      </c>
      <c r="D144">
        <f t="shared" si="22"/>
        <v>43.289999999999964</v>
      </c>
      <c r="I144">
        <v>760.68</v>
      </c>
      <c r="J144">
        <f t="shared" si="23"/>
        <v>742.899</v>
      </c>
      <c r="K144">
        <f t="shared" si="24"/>
        <v>80.764679990146703</v>
      </c>
      <c r="M144">
        <v>717.39</v>
      </c>
      <c r="N144">
        <f t="shared" si="20"/>
        <v>745.65200000000016</v>
      </c>
      <c r="O144">
        <f t="shared" si="25"/>
        <v>80.466491070901697</v>
      </c>
      <c r="Q144">
        <f t="shared" si="26"/>
        <v>0.2981889192450069</v>
      </c>
      <c r="R144">
        <f t="shared" si="27"/>
        <v>0.2981889192450069</v>
      </c>
    </row>
    <row r="145" spans="1:18" x14ac:dyDescent="0.3">
      <c r="A145">
        <v>707.9</v>
      </c>
      <c r="B145">
        <v>728.5</v>
      </c>
      <c r="C145">
        <f t="shared" si="21"/>
        <v>-20.600000000000023</v>
      </c>
      <c r="D145">
        <f t="shared" si="22"/>
        <v>20.600000000000023</v>
      </c>
      <c r="I145">
        <v>707.9</v>
      </c>
      <c r="J145">
        <f t="shared" si="23"/>
        <v>742.12199999999996</v>
      </c>
      <c r="K145">
        <f t="shared" si="24"/>
        <v>80.849240421386241</v>
      </c>
      <c r="M145">
        <v>728.5</v>
      </c>
      <c r="N145">
        <f t="shared" si="20"/>
        <v>744.58900000000017</v>
      </c>
      <c r="O145">
        <f t="shared" si="25"/>
        <v>80.58136770755408</v>
      </c>
      <c r="Q145">
        <f t="shared" si="26"/>
        <v>0.26787271383216193</v>
      </c>
      <c r="R145">
        <f t="shared" si="27"/>
        <v>0.26787271383216193</v>
      </c>
    </row>
    <row r="146" spans="1:18" x14ac:dyDescent="0.3">
      <c r="A146">
        <v>762.35</v>
      </c>
      <c r="B146">
        <v>771.5</v>
      </c>
      <c r="C146">
        <f t="shared" si="21"/>
        <v>-9.1499999999999773</v>
      </c>
      <c r="D146">
        <f t="shared" si="22"/>
        <v>9.1499999999999773</v>
      </c>
      <c r="I146">
        <v>762.35</v>
      </c>
      <c r="J146">
        <f t="shared" si="23"/>
        <v>743.67800000000011</v>
      </c>
      <c r="K146">
        <f t="shared" si="24"/>
        <v>80.680079281624558</v>
      </c>
      <c r="M146">
        <v>771.5</v>
      </c>
      <c r="N146">
        <f t="shared" si="20"/>
        <v>750.00000000000011</v>
      </c>
      <c r="O146">
        <f t="shared" si="25"/>
        <v>79.999999999999986</v>
      </c>
      <c r="Q146">
        <f t="shared" si="26"/>
        <v>0.68007928162457176</v>
      </c>
      <c r="R146">
        <f t="shared" si="27"/>
        <v>0.68007928162457176</v>
      </c>
    </row>
    <row r="148" spans="1:18" x14ac:dyDescent="0.3">
      <c r="B148" t="s">
        <v>0</v>
      </c>
      <c r="C148">
        <f>AVERAGE(C2:C146)</f>
        <v>-0.22270072992700227</v>
      </c>
      <c r="D148">
        <f>AVERAGE(D2:D146)</f>
        <v>23.141970802919719</v>
      </c>
      <c r="P148" t="s">
        <v>0</v>
      </c>
      <c r="Q148">
        <f>AVERAGE(Q12:Q146)</f>
        <v>1.5898599752610911</v>
      </c>
      <c r="R148">
        <f>AVERAGE(R12:R146)</f>
        <v>1.7464711040184746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2. Jarryd1</vt:lpstr>
      <vt:lpstr>2. Jarryd2</vt:lpstr>
      <vt:lpstr>4. Julian2</vt:lpstr>
      <vt:lpstr>5. Cobus2</vt:lpstr>
      <vt:lpstr>8. Danie2</vt:lpstr>
      <vt:lpstr>9. Talon2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Bestbier</dc:creator>
  <cp:lastModifiedBy>Andre Bestbier</cp:lastModifiedBy>
  <dcterms:created xsi:type="dcterms:W3CDTF">2017-07-25T10:10:13Z</dcterms:created>
  <dcterms:modified xsi:type="dcterms:W3CDTF">2017-07-25T14:59:29Z</dcterms:modified>
</cp:coreProperties>
</file>