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est\Dropbox\Ingenieurswese\Nagraads\Tesis\Results\DataAnalysis\"/>
    </mc:Choice>
  </mc:AlternateContent>
  <bookViews>
    <workbookView xWindow="0" yWindow="0" windowWidth="14376" windowHeight="8844"/>
  </bookViews>
  <sheets>
    <sheet name="All Sets" sheetId="2" r:id="rId1"/>
    <sheet name="Cal Sets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9" i="2" l="1"/>
  <c r="H227" i="2"/>
  <c r="H228" i="2"/>
  <c r="H229" i="2"/>
  <c r="H230" i="2"/>
  <c r="H231" i="2"/>
  <c r="H232" i="2"/>
  <c r="H233" i="2"/>
  <c r="H234" i="2"/>
  <c r="H235" i="2"/>
  <c r="H236" i="2"/>
  <c r="H237" i="2"/>
  <c r="H238" i="2"/>
  <c r="H240" i="2"/>
  <c r="H241" i="2"/>
  <c r="H226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77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59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32" i="2"/>
  <c r="H441" i="2"/>
  <c r="H424" i="2"/>
  <c r="H425" i="2"/>
  <c r="H426" i="2"/>
  <c r="H427" i="2"/>
  <c r="H428" i="2"/>
  <c r="H429" i="2"/>
  <c r="H430" i="2"/>
  <c r="H431" i="2"/>
  <c r="H433" i="2"/>
  <c r="H434" i="2"/>
  <c r="H435" i="2"/>
  <c r="H436" i="2"/>
  <c r="H437" i="2"/>
  <c r="H438" i="2"/>
  <c r="H423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05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9" i="2"/>
  <c r="H351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4" i="2"/>
  <c r="H317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80" i="2"/>
  <c r="H262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44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08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190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72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54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36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18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00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82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63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45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28" i="2"/>
  <c r="H25" i="2" l="1"/>
  <c r="H24" i="2"/>
  <c r="H23" i="2"/>
  <c r="H22" i="2"/>
  <c r="H21" i="2"/>
  <c r="H20" i="2"/>
  <c r="H19" i="2"/>
  <c r="H18" i="2"/>
  <c r="H17" i="2"/>
  <c r="H16" i="2"/>
  <c r="H15" i="2"/>
  <c r="H12" i="2"/>
  <c r="H11" i="2"/>
  <c r="H10" i="2"/>
  <c r="H9" i="2"/>
  <c r="H8" i="2"/>
  <c r="H7" i="2"/>
  <c r="H6" i="2"/>
  <c r="H5" i="2"/>
  <c r="H4" i="2"/>
  <c r="H3" i="2"/>
  <c r="H135" i="1"/>
  <c r="H136" i="1"/>
  <c r="H137" i="1"/>
  <c r="H138" i="1"/>
  <c r="F137" i="1"/>
  <c r="F138" i="1"/>
  <c r="F136" i="1"/>
  <c r="F135" i="1"/>
  <c r="H132" i="1" l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6" i="1" l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1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3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5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8" i="1"/>
  <c r="H25" i="1"/>
  <c r="H24" i="1"/>
  <c r="H23" i="1"/>
  <c r="H22" i="1"/>
  <c r="H21" i="1"/>
  <c r="H20" i="1"/>
  <c r="H19" i="1"/>
  <c r="H18" i="1"/>
  <c r="H17" i="1"/>
  <c r="H16" i="1"/>
  <c r="H12" i="1"/>
  <c r="H11" i="1"/>
  <c r="H10" i="1"/>
  <c r="H9" i="1"/>
  <c r="H8" i="1"/>
  <c r="H7" i="1"/>
  <c r="H6" i="1"/>
  <c r="H5" i="1"/>
  <c r="H4" i="1"/>
  <c r="H82" i="1"/>
  <c r="H64" i="1"/>
  <c r="H46" i="1"/>
  <c r="H29" i="1"/>
  <c r="H15" i="1"/>
  <c r="H3" i="1"/>
  <c r="D138" i="1"/>
  <c r="D137" i="1"/>
  <c r="D136" i="1"/>
  <c r="D135" i="1"/>
</calcChain>
</file>

<file path=xl/sharedStrings.xml><?xml version="1.0" encoding="utf-8"?>
<sst xmlns="http://schemas.openxmlformats.org/spreadsheetml/2006/main" count="1722" uniqueCount="40">
  <si>
    <t>Tobj</t>
  </si>
  <si>
    <t>Tdie</t>
  </si>
  <si>
    <t>Vsensor</t>
  </si>
  <si>
    <t>,</t>
  </si>
  <si>
    <t>2. Jarryd1_Data</t>
  </si>
  <si>
    <t>2. Jarryd2_Data</t>
  </si>
  <si>
    <t>3. Josh1_Data</t>
  </si>
  <si>
    <t>3. Josh2_Data</t>
  </si>
  <si>
    <t>4. Julian1_Data</t>
  </si>
  <si>
    <t>4. Julian2_Data</t>
  </si>
  <si>
    <t>6. David2_Data</t>
  </si>
  <si>
    <t>9. Talon1_Data</t>
  </si>
  <si>
    <t>9. Talon2_Data</t>
  </si>
  <si>
    <t>10. Gerard3_Data</t>
  </si>
  <si>
    <t>11. Philipp1_Data</t>
  </si>
  <si>
    <t>11. Philipp2_Data</t>
  </si>
  <si>
    <t>14. Marga1_Data</t>
  </si>
  <si>
    <t>14. Marga2_Data</t>
  </si>
  <si>
    <t>15. Allan1_Data</t>
  </si>
  <si>
    <t>15. Allan3_Data</t>
  </si>
  <si>
    <t>Time</t>
  </si>
  <si>
    <t>Tdie STD</t>
  </si>
  <si>
    <t>Vsensor STD</t>
  </si>
  <si>
    <t>Average</t>
  </si>
  <si>
    <t>Min</t>
  </si>
  <si>
    <t>Max</t>
  </si>
  <si>
    <t>STD</t>
  </si>
  <si>
    <t>TobjActual</t>
  </si>
  <si>
    <t>6. David1_Data</t>
  </si>
  <si>
    <t>7. Dean2_Data</t>
  </si>
  <si>
    <t>7. Dean3_Data</t>
  </si>
  <si>
    <t>8. Danie1_Data</t>
  </si>
  <si>
    <t>8. Danie2_Data</t>
  </si>
  <si>
    <t>10. Gerard1_Data</t>
  </si>
  <si>
    <t>12. AndreV1_Data</t>
  </si>
  <si>
    <t>12. AndreV2_Data</t>
  </si>
  <si>
    <t>13. Tayla1_Data</t>
  </si>
  <si>
    <t>13. Tayla2_Data</t>
  </si>
  <si>
    <t>16. Maretha1_Data</t>
  </si>
  <si>
    <t>16. Maretha2_Data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</si>
</sst>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Fill="1" applyBorder="1"/>
    <xf numFmtId="0" fontId="0" fillId="0" borderId="1" xfId="0" applyBorder="1"/>
    <xf numFmtId="164" fontId="0" fillId="0" borderId="1" xfId="0" applyNumberFormat="1" applyBorder="1"/>
    <xf numFmtId="0" fontId="1" fillId="0" borderId="0" xfId="0" applyFont="1" applyBorder="1"/>
    <xf numFmtId="164" fontId="1" fillId="0" borderId="0" xfId="0" applyNumberFormat="1" applyFont="1" applyBorder="1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2"/>
  <sheetViews>
    <sheetView tabSelected="1" workbookViewId="0">
      <pane ySplit="1" topLeftCell="A125" activePane="bottomLeft" state="frozen"/>
      <selection pane="bottomLeft" activeCell="G145" sqref="G145"/>
    </sheetView>
  </sheetViews>
  <sheetFormatPr defaultRowHeight="14.4" x14ac:dyDescent="0.3"/>
  <cols>
    <col min="1" max="2" width="15.77734375" customWidth="1"/>
    <col min="3" max="3" width="2.77734375" customWidth="1"/>
    <col min="4" max="4" width="15.77734375" customWidth="1"/>
    <col min="5" max="5" width="2.77734375" customWidth="1"/>
    <col min="6" max="6" width="15.77734375" customWidth="1"/>
    <col min="7" max="7" width="2.77734375" customWidth="1"/>
    <col min="8" max="8" width="15.77734375" customWidth="1"/>
  </cols>
  <sheetData>
    <row r="1" spans="1:9" s="8" customFormat="1" x14ac:dyDescent="0.3">
      <c r="A1" s="6" t="s">
        <v>20</v>
      </c>
      <c r="B1" s="6" t="s">
        <v>0</v>
      </c>
      <c r="C1" s="6"/>
      <c r="D1" s="7" t="s">
        <v>1</v>
      </c>
      <c r="E1" s="7"/>
      <c r="F1" s="7" t="s">
        <v>2</v>
      </c>
      <c r="G1" s="7"/>
      <c r="H1" s="6" t="s">
        <v>27</v>
      </c>
    </row>
    <row r="2" spans="1:9" x14ac:dyDescent="0.3">
      <c r="A2" t="s">
        <v>4</v>
      </c>
    </row>
    <row r="3" spans="1:9" x14ac:dyDescent="0.3">
      <c r="A3">
        <v>0</v>
      </c>
      <c r="B3">
        <v>36.142792</v>
      </c>
      <c r="C3" t="s">
        <v>3</v>
      </c>
      <c r="D3">
        <v>32.81</v>
      </c>
      <c r="E3" t="s">
        <v>3</v>
      </c>
      <c r="F3">
        <v>-45</v>
      </c>
      <c r="G3" t="s">
        <v>3</v>
      </c>
      <c r="H3">
        <f>AVERAGE(I3:I5)</f>
        <v>36.333333333333336</v>
      </c>
      <c r="I3">
        <v>36.200000000000003</v>
      </c>
    </row>
    <row r="4" spans="1:9" x14ac:dyDescent="0.3">
      <c r="A4">
        <v>4015</v>
      </c>
      <c r="B4">
        <v>36.210393000000003</v>
      </c>
      <c r="C4" t="s">
        <v>3</v>
      </c>
      <c r="D4">
        <v>32.840000000000003</v>
      </c>
      <c r="E4" t="s">
        <v>3</v>
      </c>
      <c r="F4">
        <v>-42</v>
      </c>
      <c r="G4" t="s">
        <v>3</v>
      </c>
      <c r="H4">
        <f>AVERAGE(I3:I5)</f>
        <v>36.333333333333336</v>
      </c>
      <c r="I4">
        <v>36.4</v>
      </c>
    </row>
    <row r="5" spans="1:9" x14ac:dyDescent="0.3">
      <c r="A5">
        <v>8029</v>
      </c>
      <c r="B5">
        <v>36.164026999999997</v>
      </c>
      <c r="C5" t="s">
        <v>3</v>
      </c>
      <c r="D5">
        <v>32.840000000000003</v>
      </c>
      <c r="E5" t="s">
        <v>3</v>
      </c>
      <c r="F5">
        <v>-45</v>
      </c>
      <c r="G5" t="s">
        <v>3</v>
      </c>
      <c r="H5">
        <f>AVERAGE(I3:I5)</f>
        <v>36.333333333333336</v>
      </c>
      <c r="I5">
        <v>36.4</v>
      </c>
    </row>
    <row r="6" spans="1:9" x14ac:dyDescent="0.3">
      <c r="A6">
        <v>12044</v>
      </c>
      <c r="B6">
        <v>36.238697999999999</v>
      </c>
      <c r="C6" t="s">
        <v>3</v>
      </c>
      <c r="D6">
        <v>32.880000000000003</v>
      </c>
      <c r="E6" t="s">
        <v>3</v>
      </c>
      <c r="F6">
        <v>-42</v>
      </c>
      <c r="G6" t="s">
        <v>3</v>
      </c>
      <c r="H6">
        <f>AVERAGE(I3:I5)</f>
        <v>36.333333333333336</v>
      </c>
    </row>
    <row r="7" spans="1:9" x14ac:dyDescent="0.3">
      <c r="A7">
        <v>16058</v>
      </c>
      <c r="B7">
        <v>36.269585999999997</v>
      </c>
      <c r="C7" t="s">
        <v>3</v>
      </c>
      <c r="D7">
        <v>32.880000000000003</v>
      </c>
      <c r="E7" t="s">
        <v>3</v>
      </c>
      <c r="F7">
        <v>-40</v>
      </c>
      <c r="G7" t="s">
        <v>3</v>
      </c>
      <c r="H7">
        <f>AVERAGE(I3:I5)</f>
        <v>36.333333333333336</v>
      </c>
    </row>
    <row r="8" spans="1:9" x14ac:dyDescent="0.3">
      <c r="A8">
        <v>20072</v>
      </c>
      <c r="B8">
        <v>36.331335000000003</v>
      </c>
      <c r="C8" t="s">
        <v>3</v>
      </c>
      <c r="D8">
        <v>32.880000000000003</v>
      </c>
      <c r="E8" t="s">
        <v>3</v>
      </c>
      <c r="F8">
        <v>-36</v>
      </c>
      <c r="G8" t="s">
        <v>3</v>
      </c>
      <c r="H8">
        <f>AVERAGE(I3:I5)</f>
        <v>36.333333333333336</v>
      </c>
    </row>
    <row r="9" spans="1:9" x14ac:dyDescent="0.3">
      <c r="A9">
        <v>48173</v>
      </c>
      <c r="B9">
        <v>36.524065999999998</v>
      </c>
      <c r="C9" t="s">
        <v>3</v>
      </c>
      <c r="D9">
        <v>33</v>
      </c>
      <c r="E9" t="s">
        <v>3</v>
      </c>
      <c r="F9">
        <v>-29</v>
      </c>
      <c r="G9" t="s">
        <v>3</v>
      </c>
      <c r="H9">
        <f>AVERAGE(I3:I5)</f>
        <v>36.333333333333336</v>
      </c>
    </row>
    <row r="10" spans="1:9" x14ac:dyDescent="0.3">
      <c r="A10">
        <v>52187</v>
      </c>
      <c r="B10">
        <v>36.554862</v>
      </c>
      <c r="C10" t="s">
        <v>3</v>
      </c>
      <c r="D10">
        <v>33</v>
      </c>
      <c r="E10" t="s">
        <v>3</v>
      </c>
      <c r="F10">
        <v>-27</v>
      </c>
      <c r="G10" t="s">
        <v>3</v>
      </c>
      <c r="H10">
        <f>AVERAGE(I3:I5)</f>
        <v>36.333333333333336</v>
      </c>
    </row>
    <row r="11" spans="1:9" x14ac:dyDescent="0.3">
      <c r="A11">
        <v>56202</v>
      </c>
      <c r="B11">
        <v>36.606834999999997</v>
      </c>
      <c r="C11" t="s">
        <v>3</v>
      </c>
      <c r="D11">
        <v>33.03</v>
      </c>
      <c r="E11" t="s">
        <v>3</v>
      </c>
      <c r="F11">
        <v>-25</v>
      </c>
      <c r="G11" t="s">
        <v>3</v>
      </c>
      <c r="H11">
        <f>AVERAGE(I3:I5)</f>
        <v>36.333333333333336</v>
      </c>
    </row>
    <row r="12" spans="1:9" x14ac:dyDescent="0.3">
      <c r="A12">
        <v>60216</v>
      </c>
      <c r="B12">
        <v>36.622222000000001</v>
      </c>
      <c r="C12" t="s">
        <v>3</v>
      </c>
      <c r="D12">
        <v>33.03</v>
      </c>
      <c r="E12" t="s">
        <v>3</v>
      </c>
      <c r="F12">
        <v>-24</v>
      </c>
      <c r="G12" t="s">
        <v>3</v>
      </c>
      <c r="H12">
        <f>AVERAGE(I3:I5)</f>
        <v>36.333333333333336</v>
      </c>
    </row>
    <row r="14" spans="1:9" x14ac:dyDescent="0.3">
      <c r="A14" t="s">
        <v>5</v>
      </c>
    </row>
    <row r="15" spans="1:9" x14ac:dyDescent="0.3">
      <c r="A15">
        <v>0</v>
      </c>
      <c r="B15">
        <v>37.013637000000003</v>
      </c>
      <c r="C15" t="s">
        <v>3</v>
      </c>
      <c r="D15">
        <v>33.28</v>
      </c>
      <c r="E15" t="s">
        <v>3</v>
      </c>
      <c r="F15">
        <v>-10</v>
      </c>
      <c r="G15" t="s">
        <v>3</v>
      </c>
      <c r="H15">
        <f>AVERAGE(I15:I17)</f>
        <v>36.366666666666667</v>
      </c>
      <c r="I15">
        <v>36.1</v>
      </c>
    </row>
    <row r="16" spans="1:9" x14ac:dyDescent="0.3">
      <c r="A16">
        <v>8028</v>
      </c>
      <c r="B16">
        <v>37.084370999999997</v>
      </c>
      <c r="C16" t="s">
        <v>3</v>
      </c>
      <c r="D16">
        <v>33.25</v>
      </c>
      <c r="E16" t="s">
        <v>3</v>
      </c>
      <c r="F16">
        <v>-4</v>
      </c>
      <c r="G16" t="s">
        <v>3</v>
      </c>
      <c r="H16">
        <f>AVERAGE(I15:I17)</f>
        <v>36.366666666666667</v>
      </c>
      <c r="I16">
        <v>36.4</v>
      </c>
    </row>
    <row r="17" spans="1:9" x14ac:dyDescent="0.3">
      <c r="A17">
        <v>16057</v>
      </c>
      <c r="B17">
        <v>37.090207999999997</v>
      </c>
      <c r="C17" t="s">
        <v>3</v>
      </c>
      <c r="D17">
        <v>33.28</v>
      </c>
      <c r="E17" t="s">
        <v>3</v>
      </c>
      <c r="F17">
        <v>-5</v>
      </c>
      <c r="G17" t="s">
        <v>3</v>
      </c>
      <c r="H17">
        <f>AVERAGE(I15:I17)</f>
        <v>36.366666666666667</v>
      </c>
      <c r="I17">
        <v>36.6</v>
      </c>
    </row>
    <row r="18" spans="1:9" x14ac:dyDescent="0.3">
      <c r="A18">
        <v>20072</v>
      </c>
      <c r="B18">
        <v>37.151423999999999</v>
      </c>
      <c r="C18" t="s">
        <v>3</v>
      </c>
      <c r="D18">
        <v>33.28</v>
      </c>
      <c r="E18" t="s">
        <v>3</v>
      </c>
      <c r="F18">
        <v>-1</v>
      </c>
      <c r="G18" t="s">
        <v>3</v>
      </c>
      <c r="H18">
        <f>AVERAGE(I15:I17)</f>
        <v>36.366666666666667</v>
      </c>
    </row>
    <row r="19" spans="1:9" x14ac:dyDescent="0.3">
      <c r="A19">
        <v>24087</v>
      </c>
      <c r="B19">
        <v>37.111361000000002</v>
      </c>
      <c r="C19" t="s">
        <v>3</v>
      </c>
      <c r="D19">
        <v>33.31</v>
      </c>
      <c r="E19" t="s">
        <v>3</v>
      </c>
      <c r="F19">
        <v>-5</v>
      </c>
      <c r="G19" t="s">
        <v>3</v>
      </c>
      <c r="H19">
        <f>AVERAGE(I15:I17)</f>
        <v>36.366666666666667</v>
      </c>
    </row>
    <row r="20" spans="1:9" x14ac:dyDescent="0.3">
      <c r="A20">
        <v>28101</v>
      </c>
      <c r="B20">
        <v>37.120820000000002</v>
      </c>
      <c r="C20" t="s">
        <v>3</v>
      </c>
      <c r="D20">
        <v>33.28</v>
      </c>
      <c r="E20" t="s">
        <v>3</v>
      </c>
      <c r="F20">
        <v>-3</v>
      </c>
      <c r="G20" t="s">
        <v>3</v>
      </c>
      <c r="H20">
        <f>AVERAGE(I15:I17)</f>
        <v>36.366666666666667</v>
      </c>
    </row>
    <row r="21" spans="1:9" x14ac:dyDescent="0.3">
      <c r="A21">
        <v>32116</v>
      </c>
      <c r="B21">
        <v>37.136122999999998</v>
      </c>
      <c r="C21" t="s">
        <v>3</v>
      </c>
      <c r="D21">
        <v>33.28</v>
      </c>
      <c r="E21" t="s">
        <v>3</v>
      </c>
      <c r="F21">
        <v>-2</v>
      </c>
      <c r="G21" t="s">
        <v>3</v>
      </c>
      <c r="H21">
        <f>AVERAGE(I15:I17)</f>
        <v>36.366666666666667</v>
      </c>
    </row>
    <row r="22" spans="1:9" x14ac:dyDescent="0.3">
      <c r="A22">
        <v>36130</v>
      </c>
      <c r="B22">
        <v>37.172561000000002</v>
      </c>
      <c r="C22" t="s">
        <v>3</v>
      </c>
      <c r="D22">
        <v>33.31</v>
      </c>
      <c r="E22" t="s">
        <v>3</v>
      </c>
      <c r="F22">
        <v>-1</v>
      </c>
      <c r="G22" t="s">
        <v>3</v>
      </c>
      <c r="H22">
        <f>AVERAGE(I15:I17)</f>
        <v>36.366666666666667</v>
      </c>
    </row>
    <row r="23" spans="1:9" x14ac:dyDescent="0.3">
      <c r="A23">
        <v>40144</v>
      </c>
      <c r="B23">
        <v>37.172561000000002</v>
      </c>
      <c r="C23" t="s">
        <v>3</v>
      </c>
      <c r="D23">
        <v>33.31</v>
      </c>
      <c r="E23" t="s">
        <v>3</v>
      </c>
      <c r="F23">
        <v>-1</v>
      </c>
      <c r="G23" t="s">
        <v>3</v>
      </c>
      <c r="H23">
        <f>AVERAGE(I15:I17)</f>
        <v>36.366666666666667</v>
      </c>
    </row>
    <row r="24" spans="1:9" x14ac:dyDescent="0.3">
      <c r="A24">
        <v>48173</v>
      </c>
      <c r="B24">
        <v>37.187855999999996</v>
      </c>
      <c r="C24" t="s">
        <v>3</v>
      </c>
      <c r="D24">
        <v>33.31</v>
      </c>
      <c r="E24" t="s">
        <v>3</v>
      </c>
      <c r="F24">
        <v>0</v>
      </c>
      <c r="G24" t="s">
        <v>3</v>
      </c>
      <c r="H24">
        <f>AVERAGE(I15:I17)</f>
        <v>36.366666666666667</v>
      </c>
    </row>
    <row r="25" spans="1:9" s="4" customFormat="1" ht="15" thickBot="1" x14ac:dyDescent="0.35">
      <c r="A25" s="4">
        <v>52187</v>
      </c>
      <c r="B25" s="4">
        <v>37.172561000000002</v>
      </c>
      <c r="C25" s="4" t="s">
        <v>3</v>
      </c>
      <c r="D25" s="4">
        <v>33.31</v>
      </c>
      <c r="E25" s="4" t="s">
        <v>3</v>
      </c>
      <c r="F25" s="4">
        <v>-1</v>
      </c>
      <c r="G25" s="4" t="s">
        <v>3</v>
      </c>
      <c r="H25" s="4">
        <f>AVERAGE(I15:I17)</f>
        <v>36.366666666666667</v>
      </c>
    </row>
    <row r="27" spans="1:9" x14ac:dyDescent="0.3">
      <c r="A27" t="s">
        <v>6</v>
      </c>
    </row>
    <row r="28" spans="1:9" x14ac:dyDescent="0.3">
      <c r="A28">
        <v>0</v>
      </c>
      <c r="B28">
        <v>37.272114000000002</v>
      </c>
      <c r="C28" t="s">
        <v>3</v>
      </c>
      <c r="D28">
        <v>33.06</v>
      </c>
      <c r="E28" t="s">
        <v>3</v>
      </c>
      <c r="F28">
        <v>17</v>
      </c>
      <c r="G28" t="s">
        <v>3</v>
      </c>
      <c r="H28">
        <f>AVERAGE($I$29:$I$30)</f>
        <v>37.650000000000006</v>
      </c>
      <c r="I28">
        <v>36.700000000000003</v>
      </c>
    </row>
    <row r="29" spans="1:9" x14ac:dyDescent="0.3">
      <c r="A29">
        <v>4014</v>
      </c>
      <c r="B29">
        <v>37.247281999999998</v>
      </c>
      <c r="C29" t="s">
        <v>3</v>
      </c>
      <c r="D29">
        <v>33.090000000000003</v>
      </c>
      <c r="E29" t="s">
        <v>3</v>
      </c>
      <c r="F29">
        <v>14</v>
      </c>
      <c r="G29" t="s">
        <v>3</v>
      </c>
      <c r="H29">
        <f t="shared" ref="H29:H42" si="0">AVERAGE($I$29:$I$30)</f>
        <v>37.650000000000006</v>
      </c>
      <c r="I29">
        <v>37.700000000000003</v>
      </c>
    </row>
    <row r="30" spans="1:9" x14ac:dyDescent="0.3">
      <c r="A30">
        <v>8028</v>
      </c>
      <c r="B30">
        <v>37.326957</v>
      </c>
      <c r="C30" t="s">
        <v>3</v>
      </c>
      <c r="D30">
        <v>33.159999999999997</v>
      </c>
      <c r="E30" t="s">
        <v>3</v>
      </c>
      <c r="F30">
        <v>16</v>
      </c>
      <c r="G30" t="s">
        <v>3</v>
      </c>
      <c r="H30">
        <f t="shared" si="0"/>
        <v>37.650000000000006</v>
      </c>
      <c r="I30">
        <v>37.6</v>
      </c>
    </row>
    <row r="31" spans="1:9" x14ac:dyDescent="0.3">
      <c r="A31">
        <v>12043</v>
      </c>
      <c r="B31">
        <v>37.363278999999999</v>
      </c>
      <c r="C31" t="s">
        <v>3</v>
      </c>
      <c r="D31">
        <v>33.19</v>
      </c>
      <c r="E31" t="s">
        <v>3</v>
      </c>
      <c r="F31">
        <v>17</v>
      </c>
      <c r="G31" t="s">
        <v>3</v>
      </c>
      <c r="H31">
        <f t="shared" si="0"/>
        <v>37.650000000000006</v>
      </c>
    </row>
    <row r="32" spans="1:9" x14ac:dyDescent="0.3">
      <c r="A32">
        <v>16057</v>
      </c>
      <c r="B32">
        <v>37.390123000000003</v>
      </c>
      <c r="C32" t="s">
        <v>3</v>
      </c>
      <c r="D32">
        <v>33.25</v>
      </c>
      <c r="E32" t="s">
        <v>3</v>
      </c>
      <c r="F32">
        <v>16</v>
      </c>
      <c r="G32" t="s">
        <v>3</v>
      </c>
      <c r="H32">
        <f t="shared" si="0"/>
        <v>37.650000000000006</v>
      </c>
    </row>
    <row r="33" spans="1:9" x14ac:dyDescent="0.3">
      <c r="A33">
        <v>20071</v>
      </c>
      <c r="B33">
        <v>37.350126000000003</v>
      </c>
      <c r="C33" t="s">
        <v>3</v>
      </c>
      <c r="D33">
        <v>33.28</v>
      </c>
      <c r="E33" t="s">
        <v>3</v>
      </c>
      <c r="F33">
        <v>12</v>
      </c>
      <c r="G33" t="s">
        <v>3</v>
      </c>
      <c r="H33">
        <f t="shared" si="0"/>
        <v>37.650000000000006</v>
      </c>
    </row>
    <row r="34" spans="1:9" x14ac:dyDescent="0.3">
      <c r="A34">
        <v>24086</v>
      </c>
      <c r="B34">
        <v>37.340676000000002</v>
      </c>
      <c r="C34" t="s">
        <v>3</v>
      </c>
      <c r="D34">
        <v>33.31</v>
      </c>
      <c r="E34" t="s">
        <v>3</v>
      </c>
      <c r="F34">
        <v>10</v>
      </c>
      <c r="G34" t="s">
        <v>3</v>
      </c>
      <c r="H34">
        <f t="shared" si="0"/>
        <v>37.650000000000006</v>
      </c>
    </row>
    <row r="35" spans="1:9" x14ac:dyDescent="0.3">
      <c r="A35">
        <v>28100</v>
      </c>
      <c r="B35">
        <v>37.588124000000001</v>
      </c>
      <c r="C35" t="s">
        <v>3</v>
      </c>
      <c r="D35">
        <v>33.380000000000003</v>
      </c>
      <c r="E35" t="s">
        <v>3</v>
      </c>
      <c r="F35">
        <v>23</v>
      </c>
      <c r="G35" t="s">
        <v>3</v>
      </c>
      <c r="H35">
        <f t="shared" si="0"/>
        <v>37.650000000000006</v>
      </c>
    </row>
    <row r="36" spans="1:9" x14ac:dyDescent="0.3">
      <c r="A36">
        <v>32114</v>
      </c>
      <c r="B36">
        <v>37.493138000000002</v>
      </c>
      <c r="C36" t="s">
        <v>3</v>
      </c>
      <c r="D36">
        <v>33.44</v>
      </c>
      <c r="E36" t="s">
        <v>3</v>
      </c>
      <c r="F36">
        <v>14</v>
      </c>
      <c r="G36" t="s">
        <v>3</v>
      </c>
      <c r="H36">
        <f t="shared" si="0"/>
        <v>37.650000000000006</v>
      </c>
    </row>
    <row r="37" spans="1:9" x14ac:dyDescent="0.3">
      <c r="A37">
        <v>36129</v>
      </c>
      <c r="B37">
        <v>37.493138000000002</v>
      </c>
      <c r="C37" t="s">
        <v>3</v>
      </c>
      <c r="D37">
        <v>33.44</v>
      </c>
      <c r="E37" t="s">
        <v>3</v>
      </c>
      <c r="F37">
        <v>14</v>
      </c>
      <c r="G37" t="s">
        <v>3</v>
      </c>
      <c r="H37">
        <f t="shared" si="0"/>
        <v>37.650000000000006</v>
      </c>
    </row>
    <row r="38" spans="1:9" x14ac:dyDescent="0.3">
      <c r="A38">
        <v>40143</v>
      </c>
      <c r="B38">
        <v>37.544719999999998</v>
      </c>
      <c r="C38" t="s">
        <v>3</v>
      </c>
      <c r="D38">
        <v>33.47</v>
      </c>
      <c r="E38" t="s">
        <v>3</v>
      </c>
      <c r="F38">
        <v>16</v>
      </c>
      <c r="G38" t="s">
        <v>3</v>
      </c>
      <c r="H38">
        <f t="shared" si="0"/>
        <v>37.650000000000006</v>
      </c>
    </row>
    <row r="39" spans="1:9" x14ac:dyDescent="0.3">
      <c r="A39">
        <v>44157</v>
      </c>
      <c r="B39">
        <v>37.733241999999997</v>
      </c>
      <c r="C39" t="s">
        <v>3</v>
      </c>
      <c r="D39">
        <v>33.5</v>
      </c>
      <c r="E39" t="s">
        <v>3</v>
      </c>
      <c r="F39">
        <v>27</v>
      </c>
      <c r="G39" t="s">
        <v>3</v>
      </c>
      <c r="H39">
        <f t="shared" si="0"/>
        <v>37.650000000000006</v>
      </c>
    </row>
    <row r="40" spans="1:9" x14ac:dyDescent="0.3">
      <c r="A40">
        <v>48172</v>
      </c>
      <c r="B40">
        <v>37.565821999999997</v>
      </c>
      <c r="C40" t="s">
        <v>3</v>
      </c>
      <c r="D40">
        <v>33.5</v>
      </c>
      <c r="E40" t="s">
        <v>3</v>
      </c>
      <c r="F40">
        <v>16</v>
      </c>
      <c r="G40" t="s">
        <v>3</v>
      </c>
      <c r="H40">
        <f t="shared" si="0"/>
        <v>37.650000000000006</v>
      </c>
    </row>
    <row r="41" spans="1:9" x14ac:dyDescent="0.3">
      <c r="A41">
        <v>52186</v>
      </c>
      <c r="B41">
        <v>37.541235</v>
      </c>
      <c r="C41" t="s">
        <v>3</v>
      </c>
      <c r="D41">
        <v>33.53</v>
      </c>
      <c r="E41" t="s">
        <v>3</v>
      </c>
      <c r="F41">
        <v>13</v>
      </c>
      <c r="G41" t="s">
        <v>3</v>
      </c>
      <c r="H41">
        <f t="shared" si="0"/>
        <v>37.650000000000006</v>
      </c>
    </row>
    <row r="42" spans="1:9" x14ac:dyDescent="0.3">
      <c r="A42">
        <v>56200</v>
      </c>
      <c r="B42">
        <v>37.495519000000002</v>
      </c>
      <c r="C42" t="s">
        <v>3</v>
      </c>
      <c r="D42">
        <v>33.53</v>
      </c>
      <c r="E42" t="s">
        <v>3</v>
      </c>
      <c r="F42">
        <v>10</v>
      </c>
      <c r="G42" t="s">
        <v>3</v>
      </c>
      <c r="H42">
        <f t="shared" si="0"/>
        <v>37.650000000000006</v>
      </c>
    </row>
    <row r="44" spans="1:9" x14ac:dyDescent="0.3">
      <c r="A44" t="s">
        <v>7</v>
      </c>
    </row>
    <row r="45" spans="1:9" x14ac:dyDescent="0.3">
      <c r="A45">
        <v>0</v>
      </c>
      <c r="B45">
        <v>36.953676999999999</v>
      </c>
      <c r="C45" t="s">
        <v>3</v>
      </c>
      <c r="D45">
        <v>34.25</v>
      </c>
      <c r="E45" t="s">
        <v>3</v>
      </c>
      <c r="F45">
        <v>-59</v>
      </c>
      <c r="G45" t="s">
        <v>3</v>
      </c>
      <c r="H45">
        <f>AVERAGE($I$46:$I$47)</f>
        <v>37.4</v>
      </c>
      <c r="I45">
        <v>36.4</v>
      </c>
    </row>
    <row r="46" spans="1:9" x14ac:dyDescent="0.3">
      <c r="A46">
        <v>4014</v>
      </c>
      <c r="B46">
        <v>36.769891000000001</v>
      </c>
      <c r="C46" t="s">
        <v>3</v>
      </c>
      <c r="D46">
        <v>34.25</v>
      </c>
      <c r="E46" t="s">
        <v>3</v>
      </c>
      <c r="F46">
        <v>-71</v>
      </c>
      <c r="G46" t="s">
        <v>3</v>
      </c>
      <c r="H46">
        <f t="shared" ref="H46:H60" si="1">AVERAGE($I$46:$I$47)</f>
        <v>37.4</v>
      </c>
      <c r="I46">
        <v>37.4</v>
      </c>
    </row>
    <row r="47" spans="1:9" x14ac:dyDescent="0.3">
      <c r="A47">
        <v>8013</v>
      </c>
      <c r="B47">
        <v>36.806792999999999</v>
      </c>
      <c r="C47" t="s">
        <v>3</v>
      </c>
      <c r="D47">
        <v>34.28</v>
      </c>
      <c r="E47" t="s">
        <v>3</v>
      </c>
      <c r="F47">
        <v>-70</v>
      </c>
      <c r="G47" t="s">
        <v>3</v>
      </c>
      <c r="H47">
        <f t="shared" si="1"/>
        <v>37.4</v>
      </c>
      <c r="I47">
        <v>37.4</v>
      </c>
    </row>
    <row r="48" spans="1:9" x14ac:dyDescent="0.3">
      <c r="A48">
        <v>12044</v>
      </c>
      <c r="B48">
        <v>36.837434000000002</v>
      </c>
      <c r="C48" t="s">
        <v>3</v>
      </c>
      <c r="D48">
        <v>34.28</v>
      </c>
      <c r="E48" t="s">
        <v>3</v>
      </c>
      <c r="F48">
        <v>-68</v>
      </c>
      <c r="G48" t="s">
        <v>3</v>
      </c>
      <c r="H48">
        <f t="shared" si="1"/>
        <v>37.4</v>
      </c>
    </row>
    <row r="49" spans="1:9" x14ac:dyDescent="0.3">
      <c r="A49">
        <v>16042</v>
      </c>
      <c r="B49">
        <v>37.411717000000003</v>
      </c>
      <c r="C49" t="s">
        <v>3</v>
      </c>
      <c r="D49">
        <v>34.25</v>
      </c>
      <c r="E49" t="s">
        <v>3</v>
      </c>
      <c r="F49">
        <v>-29</v>
      </c>
      <c r="G49" t="s">
        <v>3</v>
      </c>
      <c r="H49">
        <f t="shared" si="1"/>
        <v>37.4</v>
      </c>
    </row>
    <row r="50" spans="1:9" x14ac:dyDescent="0.3">
      <c r="A50">
        <v>20056</v>
      </c>
      <c r="B50">
        <v>38.336865000000003</v>
      </c>
      <c r="C50" t="s">
        <v>3</v>
      </c>
      <c r="D50">
        <v>34.25</v>
      </c>
      <c r="E50" t="s">
        <v>3</v>
      </c>
      <c r="F50">
        <v>32</v>
      </c>
      <c r="G50" t="s">
        <v>3</v>
      </c>
      <c r="H50">
        <f t="shared" si="1"/>
        <v>37.4</v>
      </c>
    </row>
    <row r="51" spans="1:9" x14ac:dyDescent="0.3">
      <c r="A51">
        <v>24071</v>
      </c>
      <c r="B51">
        <v>38.149436999999999</v>
      </c>
      <c r="C51" t="s">
        <v>3</v>
      </c>
      <c r="D51">
        <v>34.22</v>
      </c>
      <c r="E51" t="s">
        <v>3</v>
      </c>
      <c r="F51">
        <v>21</v>
      </c>
      <c r="G51" t="s">
        <v>3</v>
      </c>
      <c r="H51">
        <f t="shared" si="1"/>
        <v>37.4</v>
      </c>
    </row>
    <row r="52" spans="1:9" x14ac:dyDescent="0.3">
      <c r="A52">
        <v>28086</v>
      </c>
      <c r="B52">
        <v>38.052551999999999</v>
      </c>
      <c r="C52" t="s">
        <v>3</v>
      </c>
      <c r="D52">
        <v>34.19</v>
      </c>
      <c r="E52" t="s">
        <v>3</v>
      </c>
      <c r="F52">
        <v>16</v>
      </c>
      <c r="G52" t="s">
        <v>3</v>
      </c>
      <c r="H52">
        <f t="shared" si="1"/>
        <v>37.4</v>
      </c>
    </row>
    <row r="53" spans="1:9" x14ac:dyDescent="0.3">
      <c r="A53">
        <v>32100</v>
      </c>
      <c r="B53">
        <v>37.931345</v>
      </c>
      <c r="C53" t="s">
        <v>3</v>
      </c>
      <c r="D53">
        <v>34.19</v>
      </c>
      <c r="E53" t="s">
        <v>3</v>
      </c>
      <c r="F53">
        <v>8</v>
      </c>
      <c r="G53" t="s">
        <v>3</v>
      </c>
      <c r="H53">
        <f t="shared" si="1"/>
        <v>37.4</v>
      </c>
    </row>
    <row r="54" spans="1:9" x14ac:dyDescent="0.3">
      <c r="A54">
        <v>36130</v>
      </c>
      <c r="B54">
        <v>37.359831999999997</v>
      </c>
      <c r="C54" t="s">
        <v>3</v>
      </c>
      <c r="D54">
        <v>34.22</v>
      </c>
      <c r="E54" t="s">
        <v>3</v>
      </c>
      <c r="F54">
        <v>-31</v>
      </c>
      <c r="G54" t="s">
        <v>3</v>
      </c>
      <c r="H54">
        <f t="shared" si="1"/>
        <v>37.4</v>
      </c>
    </row>
    <row r="55" spans="1:9" x14ac:dyDescent="0.3">
      <c r="A55">
        <v>40129</v>
      </c>
      <c r="B55">
        <v>37.442180999999998</v>
      </c>
      <c r="C55" t="s">
        <v>3</v>
      </c>
      <c r="D55">
        <v>34.25</v>
      </c>
      <c r="E55" t="s">
        <v>3</v>
      </c>
      <c r="F55">
        <v>-27</v>
      </c>
      <c r="G55" t="s">
        <v>3</v>
      </c>
      <c r="H55">
        <f t="shared" si="1"/>
        <v>37.4</v>
      </c>
    </row>
    <row r="56" spans="1:9" x14ac:dyDescent="0.3">
      <c r="A56">
        <v>44143</v>
      </c>
      <c r="B56">
        <v>37.448355999999997</v>
      </c>
      <c r="C56" t="s">
        <v>3</v>
      </c>
      <c r="D56">
        <v>34.28</v>
      </c>
      <c r="E56" t="s">
        <v>3</v>
      </c>
      <c r="F56">
        <v>-28</v>
      </c>
      <c r="G56" t="s">
        <v>3</v>
      </c>
      <c r="H56">
        <f t="shared" si="1"/>
        <v>37.4</v>
      </c>
    </row>
    <row r="57" spans="1:9" x14ac:dyDescent="0.3">
      <c r="A57">
        <v>48157</v>
      </c>
      <c r="B57">
        <v>37.767651999999998</v>
      </c>
      <c r="C57" t="s">
        <v>3</v>
      </c>
      <c r="D57">
        <v>34.28</v>
      </c>
      <c r="E57" t="s">
        <v>3</v>
      </c>
      <c r="F57">
        <v>-7</v>
      </c>
      <c r="G57" t="s">
        <v>3</v>
      </c>
      <c r="H57">
        <f t="shared" si="1"/>
        <v>37.4</v>
      </c>
    </row>
    <row r="58" spans="1:9" x14ac:dyDescent="0.3">
      <c r="A58">
        <v>52172</v>
      </c>
      <c r="B58">
        <v>37.500210000000003</v>
      </c>
      <c r="C58" t="s">
        <v>3</v>
      </c>
      <c r="D58">
        <v>34.31</v>
      </c>
      <c r="E58" t="s">
        <v>3</v>
      </c>
      <c r="F58">
        <v>-26</v>
      </c>
      <c r="G58" t="s">
        <v>3</v>
      </c>
      <c r="H58">
        <f t="shared" si="1"/>
        <v>37.4</v>
      </c>
    </row>
    <row r="59" spans="1:9" x14ac:dyDescent="0.3">
      <c r="A59">
        <v>56186</v>
      </c>
      <c r="B59">
        <v>37.500210000000003</v>
      </c>
      <c r="C59" t="s">
        <v>3</v>
      </c>
      <c r="D59">
        <v>34.31</v>
      </c>
      <c r="E59" t="s">
        <v>3</v>
      </c>
      <c r="F59">
        <v>-26</v>
      </c>
      <c r="G59" t="s">
        <v>3</v>
      </c>
      <c r="H59">
        <f t="shared" si="1"/>
        <v>37.4</v>
      </c>
    </row>
    <row r="60" spans="1:9" s="4" customFormat="1" ht="15" thickBot="1" x14ac:dyDescent="0.35">
      <c r="A60" s="4">
        <v>60201</v>
      </c>
      <c r="B60" s="4">
        <v>37.582461000000002</v>
      </c>
      <c r="C60" s="4" t="s">
        <v>3</v>
      </c>
      <c r="D60" s="4">
        <v>34.340000000000003</v>
      </c>
      <c r="E60" s="4" t="s">
        <v>3</v>
      </c>
      <c r="F60" s="4">
        <v>-22</v>
      </c>
      <c r="G60" s="4" t="s">
        <v>3</v>
      </c>
      <c r="H60" s="4">
        <f t="shared" si="1"/>
        <v>37.4</v>
      </c>
    </row>
    <row r="62" spans="1:9" x14ac:dyDescent="0.3">
      <c r="A62" t="s">
        <v>8</v>
      </c>
    </row>
    <row r="63" spans="1:9" x14ac:dyDescent="0.3">
      <c r="A63">
        <v>0</v>
      </c>
      <c r="B63">
        <v>38.163984999999997</v>
      </c>
      <c r="C63" t="s">
        <v>3</v>
      </c>
      <c r="D63">
        <v>32.81</v>
      </c>
      <c r="E63" t="s">
        <v>3</v>
      </c>
      <c r="F63">
        <v>87</v>
      </c>
      <c r="G63" t="s">
        <v>3</v>
      </c>
      <c r="H63">
        <f>AVERAGE($I$64:$I$65)</f>
        <v>38.299999999999997</v>
      </c>
      <c r="I63">
        <v>37.6</v>
      </c>
    </row>
    <row r="64" spans="1:9" x14ac:dyDescent="0.3">
      <c r="A64">
        <v>4014</v>
      </c>
      <c r="B64">
        <v>38.215015000000001</v>
      </c>
      <c r="C64" t="s">
        <v>3</v>
      </c>
      <c r="D64">
        <v>32.840000000000003</v>
      </c>
      <c r="E64" t="s">
        <v>3</v>
      </c>
      <c r="F64">
        <v>89</v>
      </c>
      <c r="G64" t="s">
        <v>3</v>
      </c>
      <c r="H64">
        <f t="shared" ref="H64:H79" si="2">AVERAGE($I$64:$I$65)</f>
        <v>38.299999999999997</v>
      </c>
      <c r="I64">
        <v>38.4</v>
      </c>
    </row>
    <row r="65" spans="1:9" x14ac:dyDescent="0.3">
      <c r="A65">
        <v>8028</v>
      </c>
      <c r="B65">
        <v>38.263351999999998</v>
      </c>
      <c r="C65" t="s">
        <v>3</v>
      </c>
      <c r="D65">
        <v>32.909999999999997</v>
      </c>
      <c r="E65" t="s">
        <v>3</v>
      </c>
      <c r="F65">
        <v>89</v>
      </c>
      <c r="G65" t="s">
        <v>3</v>
      </c>
      <c r="H65">
        <f t="shared" si="2"/>
        <v>38.299999999999997</v>
      </c>
      <c r="I65">
        <v>38.200000000000003</v>
      </c>
    </row>
    <row r="66" spans="1:9" x14ac:dyDescent="0.3">
      <c r="A66">
        <v>12042</v>
      </c>
      <c r="B66">
        <v>38.268932999999997</v>
      </c>
      <c r="C66" t="s">
        <v>3</v>
      </c>
      <c r="D66">
        <v>32.94</v>
      </c>
      <c r="E66" t="s">
        <v>3</v>
      </c>
      <c r="F66">
        <v>88</v>
      </c>
      <c r="G66" t="s">
        <v>3</v>
      </c>
      <c r="H66">
        <f t="shared" si="2"/>
        <v>38.299999999999997</v>
      </c>
    </row>
    <row r="67" spans="1:9" x14ac:dyDescent="0.3">
      <c r="A67">
        <v>16057</v>
      </c>
      <c r="B67">
        <v>38.319943000000002</v>
      </c>
      <c r="C67" t="s">
        <v>3</v>
      </c>
      <c r="D67">
        <v>32.97</v>
      </c>
      <c r="E67" t="s">
        <v>3</v>
      </c>
      <c r="F67">
        <v>90</v>
      </c>
      <c r="G67" t="s">
        <v>3</v>
      </c>
      <c r="H67">
        <f t="shared" si="2"/>
        <v>38.299999999999997</v>
      </c>
    </row>
    <row r="68" spans="1:9" x14ac:dyDescent="0.3">
      <c r="A68">
        <v>20071</v>
      </c>
      <c r="B68">
        <v>38.325539999999997</v>
      </c>
      <c r="C68" t="s">
        <v>3</v>
      </c>
      <c r="D68">
        <v>33</v>
      </c>
      <c r="E68" t="s">
        <v>3</v>
      </c>
      <c r="F68">
        <v>89</v>
      </c>
      <c r="G68" t="s">
        <v>3</v>
      </c>
      <c r="H68">
        <f t="shared" si="2"/>
        <v>38.299999999999997</v>
      </c>
    </row>
    <row r="69" spans="1:9" x14ac:dyDescent="0.3">
      <c r="A69">
        <v>24086</v>
      </c>
      <c r="B69">
        <v>38.376536999999999</v>
      </c>
      <c r="C69" t="s">
        <v>3</v>
      </c>
      <c r="D69">
        <v>33.03</v>
      </c>
      <c r="E69" t="s">
        <v>3</v>
      </c>
      <c r="F69">
        <v>91</v>
      </c>
      <c r="G69" t="s">
        <v>3</v>
      </c>
      <c r="H69">
        <f t="shared" si="2"/>
        <v>38.299999999999997</v>
      </c>
    </row>
    <row r="70" spans="1:9" x14ac:dyDescent="0.3">
      <c r="A70">
        <v>28100</v>
      </c>
      <c r="B70">
        <v>38.397274000000003</v>
      </c>
      <c r="C70" t="s">
        <v>3</v>
      </c>
      <c r="D70">
        <v>33.06</v>
      </c>
      <c r="E70" t="s">
        <v>3</v>
      </c>
      <c r="F70">
        <v>91</v>
      </c>
      <c r="G70" t="s">
        <v>3</v>
      </c>
      <c r="H70">
        <f t="shared" si="2"/>
        <v>38.299999999999997</v>
      </c>
    </row>
    <row r="71" spans="1:9" x14ac:dyDescent="0.3">
      <c r="A71">
        <v>32115</v>
      </c>
      <c r="B71">
        <v>38.433132999999998</v>
      </c>
      <c r="C71" t="s">
        <v>3</v>
      </c>
      <c r="D71">
        <v>33.090000000000003</v>
      </c>
      <c r="E71" t="s">
        <v>3</v>
      </c>
      <c r="F71">
        <v>92</v>
      </c>
      <c r="G71" t="s">
        <v>3</v>
      </c>
      <c r="H71">
        <f t="shared" si="2"/>
        <v>38.299999999999997</v>
      </c>
    </row>
    <row r="72" spans="1:9" x14ac:dyDescent="0.3">
      <c r="A72">
        <v>36129</v>
      </c>
      <c r="B72">
        <v>38.445678999999998</v>
      </c>
      <c r="C72" t="s">
        <v>3</v>
      </c>
      <c r="D72">
        <v>33.130000000000003</v>
      </c>
      <c r="E72" t="s">
        <v>3</v>
      </c>
      <c r="F72">
        <v>91</v>
      </c>
      <c r="G72" t="s">
        <v>3</v>
      </c>
      <c r="H72">
        <f t="shared" si="2"/>
        <v>38.299999999999997</v>
      </c>
    </row>
    <row r="73" spans="1:9" x14ac:dyDescent="0.3">
      <c r="A73">
        <v>40143</v>
      </c>
      <c r="B73">
        <v>38.466433000000002</v>
      </c>
      <c r="C73" t="s">
        <v>3</v>
      </c>
      <c r="D73">
        <v>33.159999999999997</v>
      </c>
      <c r="E73" t="s">
        <v>3</v>
      </c>
      <c r="F73">
        <v>91</v>
      </c>
      <c r="G73" t="s">
        <v>3</v>
      </c>
      <c r="H73">
        <f t="shared" si="2"/>
        <v>38.299999999999997</v>
      </c>
    </row>
    <row r="74" spans="1:9" x14ac:dyDescent="0.3">
      <c r="A74">
        <v>44158</v>
      </c>
      <c r="B74">
        <v>38.487192</v>
      </c>
      <c r="C74" t="s">
        <v>3</v>
      </c>
      <c r="D74">
        <v>33.19</v>
      </c>
      <c r="E74" t="s">
        <v>3</v>
      </c>
      <c r="F74">
        <v>91</v>
      </c>
      <c r="G74" t="s">
        <v>3</v>
      </c>
      <c r="H74">
        <f t="shared" si="2"/>
        <v>38.299999999999997</v>
      </c>
    </row>
    <row r="75" spans="1:9" x14ac:dyDescent="0.3">
      <c r="A75">
        <v>48172</v>
      </c>
      <c r="B75">
        <v>38.507956</v>
      </c>
      <c r="C75" t="s">
        <v>3</v>
      </c>
      <c r="D75">
        <v>33.22</v>
      </c>
      <c r="E75" t="s">
        <v>3</v>
      </c>
      <c r="F75">
        <v>91</v>
      </c>
      <c r="G75" t="s">
        <v>3</v>
      </c>
      <c r="H75">
        <f t="shared" si="2"/>
        <v>38.299999999999997</v>
      </c>
    </row>
    <row r="76" spans="1:9" x14ac:dyDescent="0.3">
      <c r="A76">
        <v>52186</v>
      </c>
      <c r="B76">
        <v>38.558917000000001</v>
      </c>
      <c r="C76" t="s">
        <v>3</v>
      </c>
      <c r="D76">
        <v>33.25</v>
      </c>
      <c r="E76" t="s">
        <v>3</v>
      </c>
      <c r="F76">
        <v>93</v>
      </c>
      <c r="G76" t="s">
        <v>3</v>
      </c>
      <c r="H76">
        <f t="shared" si="2"/>
        <v>38.299999999999997</v>
      </c>
    </row>
    <row r="77" spans="1:9" x14ac:dyDescent="0.3">
      <c r="A77">
        <v>56201</v>
      </c>
      <c r="B77">
        <v>38.564591999999998</v>
      </c>
      <c r="C77" t="s">
        <v>3</v>
      </c>
      <c r="D77">
        <v>33.28</v>
      </c>
      <c r="E77" t="s">
        <v>3</v>
      </c>
      <c r="F77">
        <v>92</v>
      </c>
      <c r="G77" t="s">
        <v>3</v>
      </c>
      <c r="H77">
        <f t="shared" si="2"/>
        <v>38.299999999999997</v>
      </c>
    </row>
    <row r="78" spans="1:9" x14ac:dyDescent="0.3">
      <c r="A78">
        <v>60215</v>
      </c>
      <c r="B78">
        <v>38.579683000000003</v>
      </c>
      <c r="C78" t="s">
        <v>3</v>
      </c>
      <c r="D78">
        <v>33.28</v>
      </c>
      <c r="E78" t="s">
        <v>3</v>
      </c>
      <c r="F78">
        <v>93</v>
      </c>
      <c r="G78" t="s">
        <v>3</v>
      </c>
      <c r="H78">
        <f t="shared" si="2"/>
        <v>38.299999999999997</v>
      </c>
    </row>
    <row r="79" spans="1:9" x14ac:dyDescent="0.3">
      <c r="A79">
        <v>72259</v>
      </c>
      <c r="B79">
        <v>38.633862999999998</v>
      </c>
      <c r="C79" t="s">
        <v>3</v>
      </c>
      <c r="D79">
        <v>33.380000000000003</v>
      </c>
      <c r="E79" t="s">
        <v>3</v>
      </c>
      <c r="F79">
        <v>92</v>
      </c>
      <c r="G79" t="s">
        <v>3</v>
      </c>
      <c r="H79">
        <f t="shared" si="2"/>
        <v>38.299999999999997</v>
      </c>
    </row>
    <row r="81" spans="1:9" x14ac:dyDescent="0.3">
      <c r="A81" t="s">
        <v>9</v>
      </c>
    </row>
    <row r="82" spans="1:9" x14ac:dyDescent="0.3">
      <c r="A82">
        <v>0</v>
      </c>
      <c r="B82">
        <v>38.742724000000003</v>
      </c>
      <c r="C82" t="s">
        <v>3</v>
      </c>
      <c r="D82">
        <v>33.840000000000003</v>
      </c>
      <c r="E82" t="s">
        <v>3</v>
      </c>
      <c r="F82">
        <v>78</v>
      </c>
      <c r="G82" t="s">
        <v>3</v>
      </c>
      <c r="H82">
        <f>AVERAGE($I$83:$I$84)</f>
        <v>38.549999999999997</v>
      </c>
      <c r="I82">
        <v>37.799999999999997</v>
      </c>
    </row>
    <row r="83" spans="1:9" x14ac:dyDescent="0.3">
      <c r="A83">
        <v>4031</v>
      </c>
      <c r="B83">
        <v>38.742724000000003</v>
      </c>
      <c r="C83" t="s">
        <v>3</v>
      </c>
      <c r="D83">
        <v>33.840000000000003</v>
      </c>
      <c r="E83" t="s">
        <v>3</v>
      </c>
      <c r="F83">
        <v>78</v>
      </c>
      <c r="G83" t="s">
        <v>3</v>
      </c>
      <c r="H83">
        <f t="shared" ref="H83:H97" si="3">AVERAGE($I$83:$I$84)</f>
        <v>38.549999999999997</v>
      </c>
      <c r="I83">
        <v>38.6</v>
      </c>
    </row>
    <row r="84" spans="1:9" x14ac:dyDescent="0.3">
      <c r="A84">
        <v>8029</v>
      </c>
      <c r="B84">
        <v>38.755575</v>
      </c>
      <c r="C84" t="s">
        <v>3</v>
      </c>
      <c r="D84">
        <v>33.880000000000003</v>
      </c>
      <c r="E84" t="s">
        <v>3</v>
      </c>
      <c r="F84">
        <v>77</v>
      </c>
      <c r="G84" t="s">
        <v>3</v>
      </c>
      <c r="H84">
        <f t="shared" si="3"/>
        <v>38.549999999999997</v>
      </c>
      <c r="I84">
        <v>38.5</v>
      </c>
    </row>
    <row r="85" spans="1:9" x14ac:dyDescent="0.3">
      <c r="A85">
        <v>12044</v>
      </c>
      <c r="B85">
        <v>38.740526000000003</v>
      </c>
      <c r="C85" t="s">
        <v>3</v>
      </c>
      <c r="D85">
        <v>33.880000000000003</v>
      </c>
      <c r="E85" t="s">
        <v>3</v>
      </c>
      <c r="F85">
        <v>76</v>
      </c>
      <c r="G85" t="s">
        <v>3</v>
      </c>
      <c r="H85">
        <f t="shared" si="3"/>
        <v>38.549999999999997</v>
      </c>
    </row>
    <row r="86" spans="1:9" x14ac:dyDescent="0.3">
      <c r="A86">
        <v>16074</v>
      </c>
      <c r="B86">
        <v>38.761462999999999</v>
      </c>
      <c r="C86" t="s">
        <v>3</v>
      </c>
      <c r="D86">
        <v>33.909999999999997</v>
      </c>
      <c r="E86" t="s">
        <v>3</v>
      </c>
      <c r="F86">
        <v>76</v>
      </c>
      <c r="G86" t="s">
        <v>3</v>
      </c>
      <c r="H86">
        <f t="shared" si="3"/>
        <v>38.549999999999997</v>
      </c>
    </row>
    <row r="87" spans="1:9" x14ac:dyDescent="0.3">
      <c r="A87">
        <v>20089</v>
      </c>
      <c r="B87">
        <v>38.761462999999999</v>
      </c>
      <c r="C87" t="s">
        <v>3</v>
      </c>
      <c r="D87">
        <v>33.909999999999997</v>
      </c>
      <c r="E87" t="s">
        <v>3</v>
      </c>
      <c r="F87">
        <v>76</v>
      </c>
      <c r="G87" t="s">
        <v>3</v>
      </c>
      <c r="H87">
        <f t="shared" si="3"/>
        <v>38.549999999999997</v>
      </c>
    </row>
    <row r="88" spans="1:9" x14ac:dyDescent="0.3">
      <c r="A88">
        <v>24087</v>
      </c>
      <c r="B88">
        <v>38.752316</v>
      </c>
      <c r="C88" t="s">
        <v>3</v>
      </c>
      <c r="D88">
        <v>33.94</v>
      </c>
      <c r="E88" t="s">
        <v>3</v>
      </c>
      <c r="F88">
        <v>74</v>
      </c>
      <c r="G88" t="s">
        <v>3</v>
      </c>
      <c r="H88">
        <f t="shared" si="3"/>
        <v>38.549999999999997</v>
      </c>
    </row>
    <row r="89" spans="1:9" x14ac:dyDescent="0.3">
      <c r="A89">
        <v>28118</v>
      </c>
      <c r="B89">
        <v>38.752316</v>
      </c>
      <c r="C89" t="s">
        <v>3</v>
      </c>
      <c r="D89">
        <v>33.94</v>
      </c>
      <c r="E89" t="s">
        <v>3</v>
      </c>
      <c r="F89">
        <v>74</v>
      </c>
      <c r="G89" t="s">
        <v>3</v>
      </c>
      <c r="H89">
        <f t="shared" si="3"/>
        <v>38.549999999999997</v>
      </c>
    </row>
    <row r="90" spans="1:9" x14ac:dyDescent="0.3">
      <c r="A90">
        <v>32132</v>
      </c>
      <c r="B90">
        <v>38.737268</v>
      </c>
      <c r="C90" t="s">
        <v>3</v>
      </c>
      <c r="D90">
        <v>33.94</v>
      </c>
      <c r="E90" t="s">
        <v>3</v>
      </c>
      <c r="F90">
        <v>73</v>
      </c>
      <c r="G90" t="s">
        <v>3</v>
      </c>
      <c r="H90">
        <f t="shared" si="3"/>
        <v>38.549999999999997</v>
      </c>
    </row>
    <row r="91" spans="1:9" x14ac:dyDescent="0.3">
      <c r="A91">
        <v>36131</v>
      </c>
      <c r="B91">
        <v>38.758226999999998</v>
      </c>
      <c r="C91" t="s">
        <v>3</v>
      </c>
      <c r="D91">
        <v>33.97</v>
      </c>
      <c r="E91" t="s">
        <v>3</v>
      </c>
      <c r="F91">
        <v>73</v>
      </c>
      <c r="G91" t="s">
        <v>3</v>
      </c>
      <c r="H91">
        <f t="shared" si="3"/>
        <v>38.549999999999997</v>
      </c>
    </row>
    <row r="92" spans="1:9" x14ac:dyDescent="0.3">
      <c r="A92">
        <v>40145</v>
      </c>
      <c r="B92">
        <v>38.773271000000001</v>
      </c>
      <c r="C92" t="s">
        <v>3</v>
      </c>
      <c r="D92">
        <v>33.97</v>
      </c>
      <c r="E92" t="s">
        <v>3</v>
      </c>
      <c r="F92">
        <v>74</v>
      </c>
      <c r="G92" t="s">
        <v>3</v>
      </c>
      <c r="H92">
        <f t="shared" si="3"/>
        <v>38.549999999999997</v>
      </c>
    </row>
    <row r="93" spans="1:9" x14ac:dyDescent="0.3">
      <c r="A93">
        <v>44175</v>
      </c>
      <c r="B93">
        <v>38.788313000000002</v>
      </c>
      <c r="C93" t="s">
        <v>3</v>
      </c>
      <c r="D93">
        <v>33.97</v>
      </c>
      <c r="E93" t="s">
        <v>3</v>
      </c>
      <c r="F93">
        <v>75</v>
      </c>
      <c r="G93" t="s">
        <v>3</v>
      </c>
      <c r="H93">
        <f t="shared" si="3"/>
        <v>38.549999999999997</v>
      </c>
    </row>
    <row r="94" spans="1:9" x14ac:dyDescent="0.3">
      <c r="A94">
        <v>48174</v>
      </c>
      <c r="B94">
        <v>38.788313000000002</v>
      </c>
      <c r="C94" t="s">
        <v>3</v>
      </c>
      <c r="D94">
        <v>33.97</v>
      </c>
      <c r="E94" t="s">
        <v>3</v>
      </c>
      <c r="F94">
        <v>75</v>
      </c>
      <c r="G94" t="s">
        <v>3</v>
      </c>
      <c r="H94">
        <f t="shared" si="3"/>
        <v>38.549999999999997</v>
      </c>
    </row>
    <row r="95" spans="1:9" x14ac:dyDescent="0.3">
      <c r="A95">
        <v>52189</v>
      </c>
      <c r="B95">
        <v>38.809269</v>
      </c>
      <c r="C95" t="s">
        <v>3</v>
      </c>
      <c r="D95">
        <v>34</v>
      </c>
      <c r="E95" t="s">
        <v>3</v>
      </c>
      <c r="F95">
        <v>75</v>
      </c>
      <c r="G95" t="s">
        <v>3</v>
      </c>
      <c r="H95">
        <f t="shared" si="3"/>
        <v>38.549999999999997</v>
      </c>
    </row>
    <row r="96" spans="1:9" x14ac:dyDescent="0.3">
      <c r="A96">
        <v>56219</v>
      </c>
      <c r="B96">
        <v>38.779190999999997</v>
      </c>
      <c r="C96" t="s">
        <v>3</v>
      </c>
      <c r="D96">
        <v>34</v>
      </c>
      <c r="E96" t="s">
        <v>3</v>
      </c>
      <c r="F96">
        <v>73</v>
      </c>
      <c r="G96" t="s">
        <v>3</v>
      </c>
      <c r="H96">
        <f t="shared" si="3"/>
        <v>38.549999999999997</v>
      </c>
    </row>
    <row r="97" spans="1:9" s="4" customFormat="1" ht="15" thickBot="1" x14ac:dyDescent="0.35">
      <c r="A97" s="4">
        <v>60218</v>
      </c>
      <c r="B97" s="4">
        <v>38.794231000000003</v>
      </c>
      <c r="C97" s="4" t="s">
        <v>3</v>
      </c>
      <c r="D97" s="4">
        <v>34</v>
      </c>
      <c r="E97" s="4" t="s">
        <v>3</v>
      </c>
      <c r="F97" s="4">
        <v>74</v>
      </c>
      <c r="G97" s="4" t="s">
        <v>3</v>
      </c>
      <c r="H97" s="4">
        <f t="shared" si="3"/>
        <v>38.549999999999997</v>
      </c>
    </row>
    <row r="99" spans="1:9" x14ac:dyDescent="0.3">
      <c r="A99" t="s">
        <v>28</v>
      </c>
    </row>
    <row r="100" spans="1:9" x14ac:dyDescent="0.3">
      <c r="A100">
        <v>0</v>
      </c>
      <c r="B100">
        <v>35.563099000000001</v>
      </c>
      <c r="C100" t="s">
        <v>3</v>
      </c>
      <c r="D100">
        <v>33.56</v>
      </c>
      <c r="E100" t="s">
        <v>3</v>
      </c>
      <c r="F100">
        <v>-117</v>
      </c>
      <c r="G100" t="s">
        <v>3</v>
      </c>
      <c r="H100">
        <f>AVERAGE($I$101:$I$102)</f>
        <v>38.349999999999994</v>
      </c>
      <c r="I100">
        <v>37.6</v>
      </c>
    </row>
    <row r="101" spans="1:9" x14ac:dyDescent="0.3">
      <c r="A101">
        <v>4015</v>
      </c>
      <c r="B101">
        <v>35.677858000000001</v>
      </c>
      <c r="C101" t="s">
        <v>3</v>
      </c>
      <c r="D101">
        <v>33.590000000000003</v>
      </c>
      <c r="E101" t="s">
        <v>3</v>
      </c>
      <c r="F101">
        <v>-111</v>
      </c>
      <c r="G101" t="s">
        <v>3</v>
      </c>
      <c r="H101">
        <f t="shared" ref="H101:H115" si="4">AVERAGE($I$101:$I$102)</f>
        <v>38.349999999999994</v>
      </c>
      <c r="I101">
        <v>38.299999999999997</v>
      </c>
    </row>
    <row r="102" spans="1:9" x14ac:dyDescent="0.3">
      <c r="A102">
        <v>8029</v>
      </c>
      <c r="B102">
        <v>35.722206</v>
      </c>
      <c r="C102" t="s">
        <v>3</v>
      </c>
      <c r="D102">
        <v>33.630000000000003</v>
      </c>
      <c r="E102" t="s">
        <v>3</v>
      </c>
      <c r="F102">
        <v>-110</v>
      </c>
      <c r="G102" t="s">
        <v>3</v>
      </c>
      <c r="H102">
        <f t="shared" si="4"/>
        <v>38.349999999999994</v>
      </c>
      <c r="I102">
        <v>38.4</v>
      </c>
    </row>
    <row r="103" spans="1:9" x14ac:dyDescent="0.3">
      <c r="A103">
        <v>12043</v>
      </c>
      <c r="B103">
        <v>35.774833999999998</v>
      </c>
      <c r="C103" t="s">
        <v>3</v>
      </c>
      <c r="D103">
        <v>33.659999999999997</v>
      </c>
      <c r="E103" t="s">
        <v>3</v>
      </c>
      <c r="F103">
        <v>-108</v>
      </c>
      <c r="G103" t="s">
        <v>3</v>
      </c>
      <c r="H103">
        <f t="shared" si="4"/>
        <v>38.349999999999994</v>
      </c>
    </row>
    <row r="104" spans="1:9" x14ac:dyDescent="0.3">
      <c r="A104">
        <v>16058</v>
      </c>
      <c r="B104">
        <v>35.842925000000001</v>
      </c>
      <c r="C104" t="s">
        <v>3</v>
      </c>
      <c r="D104">
        <v>33.69</v>
      </c>
      <c r="E104" t="s">
        <v>3</v>
      </c>
      <c r="F104">
        <v>-105</v>
      </c>
      <c r="G104" t="s">
        <v>3</v>
      </c>
      <c r="H104">
        <f t="shared" si="4"/>
        <v>38.349999999999994</v>
      </c>
    </row>
    <row r="105" spans="1:9" x14ac:dyDescent="0.3">
      <c r="A105">
        <v>20072</v>
      </c>
      <c r="B105">
        <v>35.895502</v>
      </c>
      <c r="C105" t="s">
        <v>3</v>
      </c>
      <c r="D105">
        <v>33.72</v>
      </c>
      <c r="E105" t="s">
        <v>3</v>
      </c>
      <c r="F105">
        <v>-103</v>
      </c>
      <c r="G105" t="s">
        <v>3</v>
      </c>
      <c r="H105">
        <f t="shared" si="4"/>
        <v>38.349999999999994</v>
      </c>
    </row>
    <row r="106" spans="1:9" x14ac:dyDescent="0.3">
      <c r="A106">
        <v>24086</v>
      </c>
      <c r="B106">
        <v>35.948059000000001</v>
      </c>
      <c r="C106" t="s">
        <v>3</v>
      </c>
      <c r="D106">
        <v>33.75</v>
      </c>
      <c r="E106" t="s">
        <v>3</v>
      </c>
      <c r="F106">
        <v>-101</v>
      </c>
      <c r="G106" t="s">
        <v>3</v>
      </c>
      <c r="H106">
        <f t="shared" si="4"/>
        <v>38.349999999999994</v>
      </c>
    </row>
    <row r="107" spans="1:9" x14ac:dyDescent="0.3">
      <c r="A107">
        <v>28101</v>
      </c>
      <c r="B107">
        <v>35.985137000000002</v>
      </c>
      <c r="C107" t="s">
        <v>3</v>
      </c>
      <c r="D107">
        <v>33.78</v>
      </c>
      <c r="E107" t="s">
        <v>3</v>
      </c>
      <c r="F107">
        <v>-100</v>
      </c>
      <c r="G107" t="s">
        <v>3</v>
      </c>
      <c r="H107">
        <f t="shared" si="4"/>
        <v>38.349999999999994</v>
      </c>
    </row>
    <row r="108" spans="1:9" x14ac:dyDescent="0.3">
      <c r="A108">
        <v>32115</v>
      </c>
      <c r="B108">
        <v>36.037661</v>
      </c>
      <c r="C108" t="s">
        <v>3</v>
      </c>
      <c r="D108">
        <v>33.81</v>
      </c>
      <c r="E108" t="s">
        <v>3</v>
      </c>
      <c r="F108">
        <v>-98</v>
      </c>
      <c r="G108" t="s">
        <v>3</v>
      </c>
      <c r="H108">
        <f t="shared" si="4"/>
        <v>38.349999999999994</v>
      </c>
    </row>
    <row r="109" spans="1:9" x14ac:dyDescent="0.3">
      <c r="A109">
        <v>36129</v>
      </c>
      <c r="B109">
        <v>36.090164999999999</v>
      </c>
      <c r="C109" t="s">
        <v>3</v>
      </c>
      <c r="D109">
        <v>33.840000000000003</v>
      </c>
      <c r="E109" t="s">
        <v>3</v>
      </c>
      <c r="F109">
        <v>-96</v>
      </c>
      <c r="G109" t="s">
        <v>3</v>
      </c>
      <c r="H109">
        <f t="shared" si="4"/>
        <v>38.349999999999994</v>
      </c>
    </row>
    <row r="110" spans="1:9" x14ac:dyDescent="0.3">
      <c r="A110">
        <v>40144</v>
      </c>
      <c r="B110">
        <v>36.118980999999998</v>
      </c>
      <c r="C110" t="s">
        <v>3</v>
      </c>
      <c r="D110">
        <v>33.880000000000003</v>
      </c>
      <c r="E110" t="s">
        <v>3</v>
      </c>
      <c r="F110">
        <v>-96</v>
      </c>
      <c r="G110" t="s">
        <v>3</v>
      </c>
      <c r="H110">
        <f t="shared" si="4"/>
        <v>38.349999999999994</v>
      </c>
    </row>
    <row r="111" spans="1:9" x14ac:dyDescent="0.3">
      <c r="A111">
        <v>44158</v>
      </c>
      <c r="B111">
        <v>36.171460000000003</v>
      </c>
      <c r="C111" t="s">
        <v>3</v>
      </c>
      <c r="D111">
        <v>33.909999999999997</v>
      </c>
      <c r="E111" t="s">
        <v>3</v>
      </c>
      <c r="F111">
        <v>-94</v>
      </c>
      <c r="G111" t="s">
        <v>3</v>
      </c>
      <c r="H111">
        <f t="shared" si="4"/>
        <v>38.349999999999994</v>
      </c>
    </row>
    <row r="112" spans="1:9" x14ac:dyDescent="0.3">
      <c r="A112">
        <v>48173</v>
      </c>
      <c r="B112">
        <v>36.217733000000003</v>
      </c>
      <c r="C112" t="s">
        <v>3</v>
      </c>
      <c r="D112">
        <v>33.909999999999997</v>
      </c>
      <c r="E112" t="s">
        <v>3</v>
      </c>
      <c r="F112">
        <v>-91</v>
      </c>
      <c r="G112" t="s">
        <v>3</v>
      </c>
      <c r="H112">
        <f t="shared" si="4"/>
        <v>38.349999999999994</v>
      </c>
    </row>
    <row r="113" spans="1:9" x14ac:dyDescent="0.3">
      <c r="A113">
        <v>52187</v>
      </c>
      <c r="B113">
        <v>36.270164000000001</v>
      </c>
      <c r="C113" t="s">
        <v>3</v>
      </c>
      <c r="D113">
        <v>33.94</v>
      </c>
      <c r="E113" t="s">
        <v>3</v>
      </c>
      <c r="F113">
        <v>-89</v>
      </c>
      <c r="G113" t="s">
        <v>3</v>
      </c>
      <c r="H113">
        <f t="shared" si="4"/>
        <v>38.349999999999994</v>
      </c>
    </row>
    <row r="114" spans="1:9" x14ac:dyDescent="0.3">
      <c r="A114">
        <v>56201</v>
      </c>
      <c r="B114">
        <v>36.353377999999999</v>
      </c>
      <c r="C114" t="s">
        <v>3</v>
      </c>
      <c r="D114">
        <v>33.97</v>
      </c>
      <c r="E114" t="s">
        <v>3</v>
      </c>
      <c r="F114">
        <v>-85</v>
      </c>
      <c r="G114" t="s">
        <v>3</v>
      </c>
      <c r="H114">
        <f t="shared" si="4"/>
        <v>38.349999999999994</v>
      </c>
    </row>
    <row r="115" spans="1:9" x14ac:dyDescent="0.3">
      <c r="A115">
        <v>60216</v>
      </c>
      <c r="B115">
        <v>36.359569999999998</v>
      </c>
      <c r="C115" t="s">
        <v>3</v>
      </c>
      <c r="D115">
        <v>34</v>
      </c>
      <c r="E115" t="s">
        <v>3</v>
      </c>
      <c r="F115">
        <v>-86</v>
      </c>
      <c r="G115" t="s">
        <v>3</v>
      </c>
      <c r="H115">
        <f t="shared" si="4"/>
        <v>38.349999999999994</v>
      </c>
    </row>
    <row r="117" spans="1:9" x14ac:dyDescent="0.3">
      <c r="A117" t="s">
        <v>10</v>
      </c>
    </row>
    <row r="118" spans="1:9" x14ac:dyDescent="0.3">
      <c r="A118">
        <v>0</v>
      </c>
      <c r="B118">
        <v>37.151198999999998</v>
      </c>
      <c r="C118" t="s">
        <v>3</v>
      </c>
      <c r="D118">
        <v>34.44</v>
      </c>
      <c r="E118" t="s">
        <v>3</v>
      </c>
      <c r="F118">
        <v>-55</v>
      </c>
      <c r="G118" t="s">
        <v>3</v>
      </c>
      <c r="H118">
        <f>AVERAGE($I$119:$I$120)</f>
        <v>37.6</v>
      </c>
      <c r="I118">
        <v>36.9</v>
      </c>
    </row>
    <row r="119" spans="1:9" x14ac:dyDescent="0.3">
      <c r="A119">
        <v>4030</v>
      </c>
      <c r="B119">
        <v>37.059553999999999</v>
      </c>
      <c r="C119" t="s">
        <v>3</v>
      </c>
      <c r="D119">
        <v>34.44</v>
      </c>
      <c r="E119" t="s">
        <v>3</v>
      </c>
      <c r="F119">
        <v>-61</v>
      </c>
      <c r="G119" t="s">
        <v>3</v>
      </c>
      <c r="H119">
        <f t="shared" ref="H119:H133" si="5">AVERAGE($I$119:$I$120)</f>
        <v>37.6</v>
      </c>
      <c r="I119">
        <v>37.5</v>
      </c>
    </row>
    <row r="120" spans="1:9" x14ac:dyDescent="0.3">
      <c r="A120">
        <v>8029</v>
      </c>
      <c r="B120">
        <v>37.044271999999999</v>
      </c>
      <c r="C120" t="s">
        <v>3</v>
      </c>
      <c r="D120">
        <v>34.44</v>
      </c>
      <c r="E120" t="s">
        <v>3</v>
      </c>
      <c r="F120">
        <v>-62</v>
      </c>
      <c r="G120" t="s">
        <v>3</v>
      </c>
      <c r="H120">
        <f t="shared" si="5"/>
        <v>37.6</v>
      </c>
      <c r="I120">
        <v>37.700000000000003</v>
      </c>
    </row>
    <row r="121" spans="1:9" x14ac:dyDescent="0.3">
      <c r="A121">
        <v>12043</v>
      </c>
      <c r="B121">
        <v>37.081122000000001</v>
      </c>
      <c r="C121" t="s">
        <v>3</v>
      </c>
      <c r="D121">
        <v>34.47</v>
      </c>
      <c r="E121" t="s">
        <v>3</v>
      </c>
      <c r="F121">
        <v>-61</v>
      </c>
      <c r="G121" t="s">
        <v>3</v>
      </c>
      <c r="H121">
        <f t="shared" si="5"/>
        <v>37.6</v>
      </c>
    </row>
    <row r="122" spans="1:9" x14ac:dyDescent="0.3">
      <c r="A122">
        <v>16058</v>
      </c>
      <c r="B122">
        <v>37.065843999999998</v>
      </c>
      <c r="C122" t="s">
        <v>3</v>
      </c>
      <c r="D122">
        <v>34.47</v>
      </c>
      <c r="E122" t="s">
        <v>3</v>
      </c>
      <c r="F122">
        <v>-62</v>
      </c>
      <c r="G122" t="s">
        <v>3</v>
      </c>
      <c r="H122">
        <f t="shared" si="5"/>
        <v>37.6</v>
      </c>
    </row>
    <row r="123" spans="1:9" x14ac:dyDescent="0.3">
      <c r="A123">
        <v>20072</v>
      </c>
      <c r="B123">
        <v>37.050564000000001</v>
      </c>
      <c r="C123" t="s">
        <v>3</v>
      </c>
      <c r="D123">
        <v>34.47</v>
      </c>
      <c r="E123" t="s">
        <v>3</v>
      </c>
      <c r="F123">
        <v>-63</v>
      </c>
      <c r="G123" t="s">
        <v>3</v>
      </c>
      <c r="H123">
        <f t="shared" si="5"/>
        <v>37.6</v>
      </c>
    </row>
    <row r="124" spans="1:9" x14ac:dyDescent="0.3">
      <c r="A124">
        <v>24086</v>
      </c>
      <c r="B124">
        <v>37.117967</v>
      </c>
      <c r="C124" t="s">
        <v>3</v>
      </c>
      <c r="D124">
        <v>34.5</v>
      </c>
      <c r="E124" t="s">
        <v>3</v>
      </c>
      <c r="F124">
        <v>-60</v>
      </c>
      <c r="G124" t="s">
        <v>3</v>
      </c>
      <c r="H124">
        <f t="shared" si="5"/>
        <v>37.6</v>
      </c>
    </row>
    <row r="125" spans="1:9" x14ac:dyDescent="0.3">
      <c r="A125">
        <v>28101</v>
      </c>
      <c r="B125">
        <v>37.041586000000002</v>
      </c>
      <c r="C125" t="s">
        <v>3</v>
      </c>
      <c r="D125">
        <v>34.5</v>
      </c>
      <c r="E125" t="s">
        <v>3</v>
      </c>
      <c r="F125">
        <v>-65</v>
      </c>
      <c r="G125" t="s">
        <v>3</v>
      </c>
      <c r="H125">
        <f t="shared" si="5"/>
        <v>37.6</v>
      </c>
    </row>
    <row r="126" spans="1:9" x14ac:dyDescent="0.3">
      <c r="A126">
        <v>32115</v>
      </c>
      <c r="B126">
        <v>37.078457</v>
      </c>
      <c r="C126" t="s">
        <v>3</v>
      </c>
      <c r="D126">
        <v>34.53</v>
      </c>
      <c r="E126" t="s">
        <v>3</v>
      </c>
      <c r="F126">
        <v>-64</v>
      </c>
      <c r="G126" t="s">
        <v>3</v>
      </c>
      <c r="H126">
        <f t="shared" si="5"/>
        <v>37.6</v>
      </c>
    </row>
    <row r="127" spans="1:9" x14ac:dyDescent="0.3">
      <c r="A127">
        <v>36130</v>
      </c>
      <c r="B127">
        <v>37.093730999999998</v>
      </c>
      <c r="C127" t="s">
        <v>3</v>
      </c>
      <c r="D127">
        <v>34.53</v>
      </c>
      <c r="E127" t="s">
        <v>3</v>
      </c>
      <c r="F127">
        <v>-63</v>
      </c>
      <c r="G127" t="s">
        <v>3</v>
      </c>
      <c r="H127">
        <f t="shared" si="5"/>
        <v>37.6</v>
      </c>
    </row>
    <row r="128" spans="1:9" x14ac:dyDescent="0.3">
      <c r="A128">
        <v>40144</v>
      </c>
      <c r="B128">
        <v>37.124274</v>
      </c>
      <c r="C128" t="s">
        <v>3</v>
      </c>
      <c r="D128">
        <v>34.53</v>
      </c>
      <c r="E128" t="s">
        <v>3</v>
      </c>
      <c r="F128">
        <v>-61</v>
      </c>
      <c r="G128" t="s">
        <v>3</v>
      </c>
      <c r="H128">
        <f t="shared" si="5"/>
        <v>37.6</v>
      </c>
    </row>
    <row r="129" spans="1:9" x14ac:dyDescent="0.3">
      <c r="A129">
        <v>44159</v>
      </c>
      <c r="B129">
        <v>37.078457</v>
      </c>
      <c r="C129" t="s">
        <v>3</v>
      </c>
      <c r="D129">
        <v>34.53</v>
      </c>
      <c r="E129" t="s">
        <v>3</v>
      </c>
      <c r="F129">
        <v>-64</v>
      </c>
      <c r="G129" t="s">
        <v>3</v>
      </c>
      <c r="H129">
        <f t="shared" si="5"/>
        <v>37.6</v>
      </c>
    </row>
    <row r="130" spans="1:9" x14ac:dyDescent="0.3">
      <c r="A130">
        <v>48173</v>
      </c>
      <c r="B130">
        <v>37.130591000000003</v>
      </c>
      <c r="C130" t="s">
        <v>3</v>
      </c>
      <c r="D130">
        <v>34.56</v>
      </c>
      <c r="E130" t="s">
        <v>3</v>
      </c>
      <c r="F130">
        <v>-62</v>
      </c>
      <c r="G130" t="s">
        <v>3</v>
      </c>
      <c r="H130">
        <f t="shared" si="5"/>
        <v>37.6</v>
      </c>
    </row>
    <row r="131" spans="1:9" x14ac:dyDescent="0.3">
      <c r="A131">
        <v>52188</v>
      </c>
      <c r="B131">
        <v>37.130591000000003</v>
      </c>
      <c r="C131" t="s">
        <v>3</v>
      </c>
      <c r="D131">
        <v>34.56</v>
      </c>
      <c r="E131" t="s">
        <v>3</v>
      </c>
      <c r="F131">
        <v>-62</v>
      </c>
      <c r="G131" t="s">
        <v>3</v>
      </c>
      <c r="H131">
        <f t="shared" si="5"/>
        <v>37.6</v>
      </c>
    </row>
    <row r="132" spans="1:9" x14ac:dyDescent="0.3">
      <c r="A132">
        <v>56202</v>
      </c>
      <c r="B132">
        <v>37.130591000000003</v>
      </c>
      <c r="C132" t="s">
        <v>3</v>
      </c>
      <c r="D132">
        <v>34.56</v>
      </c>
      <c r="E132" t="s">
        <v>3</v>
      </c>
      <c r="F132">
        <v>-62</v>
      </c>
      <c r="G132" t="s">
        <v>3</v>
      </c>
      <c r="H132">
        <f t="shared" si="5"/>
        <v>37.6</v>
      </c>
    </row>
    <row r="133" spans="1:9" s="4" customFormat="1" ht="15" thickBot="1" x14ac:dyDescent="0.35">
      <c r="A133" s="4">
        <v>60216</v>
      </c>
      <c r="B133" s="4">
        <v>37.115321999999999</v>
      </c>
      <c r="C133" s="4" t="s">
        <v>3</v>
      </c>
      <c r="D133" s="4">
        <v>34.56</v>
      </c>
      <c r="E133" s="4" t="s">
        <v>3</v>
      </c>
      <c r="F133" s="4">
        <v>-63</v>
      </c>
      <c r="G133" s="4" t="s">
        <v>3</v>
      </c>
      <c r="H133" s="4">
        <f t="shared" si="5"/>
        <v>37.6</v>
      </c>
    </row>
    <row r="135" spans="1:9" x14ac:dyDescent="0.3">
      <c r="A135" t="s">
        <v>29</v>
      </c>
    </row>
    <row r="136" spans="1:9" x14ac:dyDescent="0.3">
      <c r="A136">
        <v>0</v>
      </c>
      <c r="B136">
        <v>39.115291999999997</v>
      </c>
      <c r="C136" t="s">
        <v>3</v>
      </c>
      <c r="D136">
        <v>33.380000000000003</v>
      </c>
      <c r="E136" t="s">
        <v>3</v>
      </c>
      <c r="F136">
        <v>124</v>
      </c>
      <c r="G136" t="s">
        <v>3</v>
      </c>
      <c r="H136">
        <f>AVERAGE($I$136:$I$138)</f>
        <v>37.033333333333331</v>
      </c>
      <c r="I136">
        <v>36.9</v>
      </c>
    </row>
    <row r="137" spans="1:9" x14ac:dyDescent="0.3">
      <c r="A137">
        <v>4014</v>
      </c>
      <c r="B137">
        <v>39.130301000000003</v>
      </c>
      <c r="C137" t="s">
        <v>3</v>
      </c>
      <c r="D137">
        <v>33.380000000000003</v>
      </c>
      <c r="E137" t="s">
        <v>3</v>
      </c>
      <c r="F137">
        <v>125</v>
      </c>
      <c r="G137" t="s">
        <v>3</v>
      </c>
      <c r="H137">
        <f t="shared" ref="H137:H151" si="6">AVERAGE($I$136:$I$138)</f>
        <v>37.033333333333331</v>
      </c>
      <c r="I137">
        <v>37.200000000000003</v>
      </c>
    </row>
    <row r="138" spans="1:9" x14ac:dyDescent="0.3">
      <c r="A138">
        <v>8029</v>
      </c>
      <c r="B138">
        <v>39.105944999999998</v>
      </c>
      <c r="C138" t="s">
        <v>3</v>
      </c>
      <c r="D138">
        <v>33.409999999999997</v>
      </c>
      <c r="E138" t="s">
        <v>3</v>
      </c>
      <c r="F138">
        <v>122</v>
      </c>
      <c r="G138" t="s">
        <v>3</v>
      </c>
      <c r="H138">
        <f t="shared" si="6"/>
        <v>37.033333333333331</v>
      </c>
      <c r="I138">
        <v>37</v>
      </c>
    </row>
    <row r="139" spans="1:9" x14ac:dyDescent="0.3">
      <c r="A139">
        <v>12043</v>
      </c>
      <c r="B139">
        <v>39.135961999999999</v>
      </c>
      <c r="C139" t="s">
        <v>3</v>
      </c>
      <c r="D139">
        <v>33.409999999999997</v>
      </c>
      <c r="E139" t="s">
        <v>3</v>
      </c>
      <c r="F139">
        <v>124</v>
      </c>
      <c r="G139" t="s">
        <v>3</v>
      </c>
      <c r="H139">
        <f t="shared" si="6"/>
        <v>37.033333333333331</v>
      </c>
    </row>
    <row r="140" spans="1:9" x14ac:dyDescent="0.3">
      <c r="A140">
        <v>16058</v>
      </c>
      <c r="B140">
        <v>39.135961999999999</v>
      </c>
      <c r="C140" t="s">
        <v>3</v>
      </c>
      <c r="D140">
        <v>33.409999999999997</v>
      </c>
      <c r="E140" t="s">
        <v>3</v>
      </c>
      <c r="F140">
        <v>124</v>
      </c>
      <c r="G140" t="s">
        <v>3</v>
      </c>
      <c r="H140">
        <f t="shared" si="6"/>
        <v>37.033333333333331</v>
      </c>
    </row>
    <row r="141" spans="1:9" x14ac:dyDescent="0.3">
      <c r="A141">
        <v>20072</v>
      </c>
      <c r="B141">
        <v>39.135961999999999</v>
      </c>
      <c r="C141" t="s">
        <v>3</v>
      </c>
      <c r="D141">
        <v>33.409999999999997</v>
      </c>
      <c r="E141" t="s">
        <v>3</v>
      </c>
      <c r="F141">
        <v>124</v>
      </c>
      <c r="G141" t="s">
        <v>3</v>
      </c>
      <c r="H141">
        <f t="shared" si="6"/>
        <v>37.033333333333331</v>
      </c>
    </row>
    <row r="142" spans="1:9" x14ac:dyDescent="0.3">
      <c r="A142">
        <v>24087</v>
      </c>
      <c r="B142">
        <v>39.135961999999999</v>
      </c>
      <c r="C142" t="s">
        <v>3</v>
      </c>
      <c r="D142">
        <v>33.409999999999997</v>
      </c>
      <c r="E142" t="s">
        <v>3</v>
      </c>
      <c r="F142">
        <v>124</v>
      </c>
      <c r="G142" t="s">
        <v>3</v>
      </c>
      <c r="H142">
        <f t="shared" si="6"/>
        <v>37.033333333333331</v>
      </c>
    </row>
    <row r="143" spans="1:9" x14ac:dyDescent="0.3">
      <c r="A143">
        <v>28101</v>
      </c>
      <c r="B143">
        <v>39.120955000000002</v>
      </c>
      <c r="C143" t="s">
        <v>3</v>
      </c>
      <c r="D143">
        <v>33.409999999999997</v>
      </c>
      <c r="E143" t="s">
        <v>3</v>
      </c>
      <c r="F143">
        <v>123</v>
      </c>
      <c r="G143" t="s">
        <v>3</v>
      </c>
      <c r="H143">
        <f t="shared" si="6"/>
        <v>37.033333333333331</v>
      </c>
    </row>
    <row r="144" spans="1:9" x14ac:dyDescent="0.3">
      <c r="A144">
        <v>32116</v>
      </c>
      <c r="B144">
        <v>39.135961999999999</v>
      </c>
      <c r="C144" t="s">
        <v>3</v>
      </c>
      <c r="D144">
        <v>33.409999999999997</v>
      </c>
      <c r="E144" t="s">
        <v>3</v>
      </c>
      <c r="F144">
        <v>124</v>
      </c>
      <c r="G144" t="s">
        <v>3</v>
      </c>
      <c r="H144">
        <f t="shared" si="6"/>
        <v>37.033333333333331</v>
      </c>
    </row>
    <row r="145" spans="1:9" x14ac:dyDescent="0.3">
      <c r="A145">
        <v>36130</v>
      </c>
      <c r="B145">
        <v>39.156637000000003</v>
      </c>
      <c r="C145" t="s">
        <v>3</v>
      </c>
      <c r="D145">
        <v>33.44</v>
      </c>
      <c r="E145" t="s">
        <v>3</v>
      </c>
      <c r="F145">
        <v>124</v>
      </c>
      <c r="G145" t="s">
        <v>3</v>
      </c>
      <c r="H145">
        <f t="shared" si="6"/>
        <v>37.033333333333331</v>
      </c>
    </row>
    <row r="146" spans="1:9" x14ac:dyDescent="0.3">
      <c r="A146">
        <v>40144</v>
      </c>
      <c r="B146">
        <v>39.141634000000003</v>
      </c>
      <c r="C146" t="s">
        <v>3</v>
      </c>
      <c r="D146">
        <v>33.44</v>
      </c>
      <c r="E146" t="s">
        <v>3</v>
      </c>
      <c r="F146">
        <v>123</v>
      </c>
      <c r="G146" t="s">
        <v>3</v>
      </c>
      <c r="H146">
        <f t="shared" si="6"/>
        <v>37.033333333333331</v>
      </c>
    </row>
    <row r="147" spans="1:9" x14ac:dyDescent="0.3">
      <c r="A147">
        <v>44159</v>
      </c>
      <c r="B147">
        <v>39.171638000000002</v>
      </c>
      <c r="C147" t="s">
        <v>3</v>
      </c>
      <c r="D147">
        <v>33.44</v>
      </c>
      <c r="E147" t="s">
        <v>3</v>
      </c>
      <c r="F147">
        <v>125</v>
      </c>
      <c r="G147" t="s">
        <v>3</v>
      </c>
      <c r="H147">
        <f t="shared" si="6"/>
        <v>37.033333333333331</v>
      </c>
    </row>
    <row r="148" spans="1:9" x14ac:dyDescent="0.3">
      <c r="A148">
        <v>48174</v>
      </c>
      <c r="B148">
        <v>39.126627999999997</v>
      </c>
      <c r="C148" t="s">
        <v>3</v>
      </c>
      <c r="D148">
        <v>33.44</v>
      </c>
      <c r="E148" t="s">
        <v>3</v>
      </c>
      <c r="F148">
        <v>122</v>
      </c>
      <c r="G148" t="s">
        <v>3</v>
      </c>
      <c r="H148">
        <f t="shared" si="6"/>
        <v>37.033333333333331</v>
      </c>
    </row>
    <row r="149" spans="1:9" x14ac:dyDescent="0.3">
      <c r="A149">
        <v>52188</v>
      </c>
      <c r="B149">
        <v>39.186636999999997</v>
      </c>
      <c r="C149" t="s">
        <v>3</v>
      </c>
      <c r="D149">
        <v>33.44</v>
      </c>
      <c r="E149" t="s">
        <v>3</v>
      </c>
      <c r="F149">
        <v>126</v>
      </c>
      <c r="G149" t="s">
        <v>3</v>
      </c>
      <c r="H149">
        <f t="shared" si="6"/>
        <v>37.033333333333331</v>
      </c>
    </row>
    <row r="150" spans="1:9" x14ac:dyDescent="0.3">
      <c r="A150">
        <v>56202</v>
      </c>
      <c r="B150">
        <v>39.186636999999997</v>
      </c>
      <c r="C150" t="s">
        <v>3</v>
      </c>
      <c r="D150">
        <v>33.44</v>
      </c>
      <c r="E150" t="s">
        <v>3</v>
      </c>
      <c r="F150">
        <v>126</v>
      </c>
      <c r="G150" t="s">
        <v>3</v>
      </c>
      <c r="H150">
        <f t="shared" si="6"/>
        <v>37.033333333333331</v>
      </c>
    </row>
    <row r="151" spans="1:9" x14ac:dyDescent="0.3">
      <c r="A151">
        <v>60217</v>
      </c>
      <c r="B151">
        <v>39.111620000000002</v>
      </c>
      <c r="C151" t="s">
        <v>3</v>
      </c>
      <c r="D151">
        <v>33.44</v>
      </c>
      <c r="E151" t="s">
        <v>3</v>
      </c>
      <c r="F151">
        <v>121</v>
      </c>
      <c r="G151" t="s">
        <v>3</v>
      </c>
      <c r="H151">
        <f t="shared" si="6"/>
        <v>37.033333333333331</v>
      </c>
    </row>
    <row r="153" spans="1:9" x14ac:dyDescent="0.3">
      <c r="A153" t="s">
        <v>30</v>
      </c>
    </row>
    <row r="154" spans="1:9" x14ac:dyDescent="0.3">
      <c r="A154">
        <v>0</v>
      </c>
      <c r="B154">
        <v>39.059386000000003</v>
      </c>
      <c r="C154" t="s">
        <v>3</v>
      </c>
      <c r="D154">
        <v>33.56</v>
      </c>
      <c r="E154" t="s">
        <v>3</v>
      </c>
      <c r="F154">
        <v>112</v>
      </c>
      <c r="G154" t="s">
        <v>3</v>
      </c>
      <c r="H154">
        <f>AVERAGE($I$155:$I$156)</f>
        <v>37</v>
      </c>
      <c r="I154">
        <v>36.700000000000003</v>
      </c>
    </row>
    <row r="155" spans="1:9" x14ac:dyDescent="0.3">
      <c r="A155">
        <v>4014</v>
      </c>
      <c r="B155">
        <v>39.059386000000003</v>
      </c>
      <c r="C155" t="s">
        <v>3</v>
      </c>
      <c r="D155">
        <v>33.56</v>
      </c>
      <c r="E155" t="s">
        <v>3</v>
      </c>
      <c r="F155">
        <v>112</v>
      </c>
      <c r="G155" t="s">
        <v>3</v>
      </c>
      <c r="H155">
        <f t="shared" ref="H155:H169" si="7">AVERAGE($I$155:$I$156)</f>
        <v>37</v>
      </c>
      <c r="I155">
        <v>37</v>
      </c>
    </row>
    <row r="156" spans="1:9" x14ac:dyDescent="0.3">
      <c r="A156">
        <v>8029</v>
      </c>
      <c r="B156">
        <v>39.095140999999998</v>
      </c>
      <c r="C156" t="s">
        <v>3</v>
      </c>
      <c r="D156">
        <v>33.590000000000003</v>
      </c>
      <c r="E156" t="s">
        <v>3</v>
      </c>
      <c r="F156">
        <v>113</v>
      </c>
      <c r="G156" t="s">
        <v>3</v>
      </c>
      <c r="H156">
        <f t="shared" si="7"/>
        <v>37</v>
      </c>
      <c r="I156">
        <v>37</v>
      </c>
    </row>
    <row r="157" spans="1:9" x14ac:dyDescent="0.3">
      <c r="A157">
        <v>12043</v>
      </c>
      <c r="B157">
        <v>39.095140999999998</v>
      </c>
      <c r="C157" t="s">
        <v>3</v>
      </c>
      <c r="D157">
        <v>33.590000000000003</v>
      </c>
      <c r="E157" t="s">
        <v>3</v>
      </c>
      <c r="F157">
        <v>113</v>
      </c>
      <c r="G157" t="s">
        <v>3</v>
      </c>
      <c r="H157">
        <f t="shared" si="7"/>
        <v>37</v>
      </c>
    </row>
    <row r="158" spans="1:9" x14ac:dyDescent="0.3">
      <c r="A158">
        <v>16057</v>
      </c>
      <c r="B158">
        <v>39.095140999999998</v>
      </c>
      <c r="C158" t="s">
        <v>3</v>
      </c>
      <c r="D158">
        <v>33.590000000000003</v>
      </c>
      <c r="E158" t="s">
        <v>3</v>
      </c>
      <c r="F158">
        <v>113</v>
      </c>
      <c r="G158" t="s">
        <v>3</v>
      </c>
      <c r="H158">
        <f t="shared" si="7"/>
        <v>37</v>
      </c>
    </row>
    <row r="159" spans="1:9" x14ac:dyDescent="0.3">
      <c r="A159">
        <v>20072</v>
      </c>
      <c r="B159">
        <v>39.110146999999998</v>
      </c>
      <c r="C159" t="s">
        <v>3</v>
      </c>
      <c r="D159">
        <v>33.590000000000003</v>
      </c>
      <c r="E159" t="s">
        <v>3</v>
      </c>
      <c r="F159">
        <v>114</v>
      </c>
      <c r="G159" t="s">
        <v>3</v>
      </c>
      <c r="H159">
        <f t="shared" si="7"/>
        <v>37</v>
      </c>
    </row>
    <row r="160" spans="1:9" x14ac:dyDescent="0.3">
      <c r="A160">
        <v>24086</v>
      </c>
      <c r="B160">
        <v>39.170149000000002</v>
      </c>
      <c r="C160" t="s">
        <v>3</v>
      </c>
      <c r="D160">
        <v>33.590000000000003</v>
      </c>
      <c r="E160" t="s">
        <v>3</v>
      </c>
      <c r="F160">
        <v>118</v>
      </c>
      <c r="G160" t="s">
        <v>3</v>
      </c>
      <c r="H160">
        <f t="shared" si="7"/>
        <v>37</v>
      </c>
    </row>
    <row r="161" spans="1:9" x14ac:dyDescent="0.3">
      <c r="A161">
        <v>28101</v>
      </c>
      <c r="B161">
        <v>39.170149000000002</v>
      </c>
      <c r="C161" t="s">
        <v>3</v>
      </c>
      <c r="D161">
        <v>33.590000000000003</v>
      </c>
      <c r="E161" t="s">
        <v>3</v>
      </c>
      <c r="F161">
        <v>118</v>
      </c>
      <c r="G161" t="s">
        <v>3</v>
      </c>
      <c r="H161">
        <f t="shared" si="7"/>
        <v>37</v>
      </c>
    </row>
    <row r="162" spans="1:9" x14ac:dyDescent="0.3">
      <c r="A162">
        <v>32115</v>
      </c>
      <c r="B162">
        <v>39.170149000000002</v>
      </c>
      <c r="C162" t="s">
        <v>3</v>
      </c>
      <c r="D162">
        <v>33.590000000000003</v>
      </c>
      <c r="E162" t="s">
        <v>3</v>
      </c>
      <c r="F162">
        <v>118</v>
      </c>
      <c r="G162" t="s">
        <v>3</v>
      </c>
      <c r="H162">
        <f t="shared" si="7"/>
        <v>37</v>
      </c>
    </row>
    <row r="163" spans="1:9" x14ac:dyDescent="0.3">
      <c r="A163">
        <v>36130</v>
      </c>
      <c r="B163">
        <v>39.170149000000002</v>
      </c>
      <c r="C163" t="s">
        <v>3</v>
      </c>
      <c r="D163">
        <v>33.590000000000003</v>
      </c>
      <c r="E163" t="s">
        <v>3</v>
      </c>
      <c r="F163">
        <v>118</v>
      </c>
      <c r="G163" t="s">
        <v>3</v>
      </c>
      <c r="H163">
        <f t="shared" si="7"/>
        <v>37</v>
      </c>
    </row>
    <row r="164" spans="1:9" x14ac:dyDescent="0.3">
      <c r="A164">
        <v>40144</v>
      </c>
      <c r="B164">
        <v>39.185144000000001</v>
      </c>
      <c r="C164" t="s">
        <v>3</v>
      </c>
      <c r="D164">
        <v>33.590000000000003</v>
      </c>
      <c r="E164" t="s">
        <v>3</v>
      </c>
      <c r="F164">
        <v>119</v>
      </c>
      <c r="G164" t="s">
        <v>3</v>
      </c>
      <c r="H164">
        <f t="shared" si="7"/>
        <v>37</v>
      </c>
    </row>
    <row r="165" spans="1:9" x14ac:dyDescent="0.3">
      <c r="A165">
        <v>44159</v>
      </c>
      <c r="B165">
        <v>39.185144000000001</v>
      </c>
      <c r="C165" t="s">
        <v>3</v>
      </c>
      <c r="D165">
        <v>33.590000000000003</v>
      </c>
      <c r="E165" t="s">
        <v>3</v>
      </c>
      <c r="F165">
        <v>119</v>
      </c>
      <c r="G165" t="s">
        <v>3</v>
      </c>
      <c r="H165">
        <f t="shared" si="7"/>
        <v>37</v>
      </c>
    </row>
    <row r="166" spans="1:9" x14ac:dyDescent="0.3">
      <c r="A166">
        <v>48173</v>
      </c>
      <c r="B166">
        <v>39.185144000000001</v>
      </c>
      <c r="C166" t="s">
        <v>3</v>
      </c>
      <c r="D166">
        <v>33.590000000000003</v>
      </c>
      <c r="E166" t="s">
        <v>3</v>
      </c>
      <c r="F166">
        <v>119</v>
      </c>
      <c r="G166" t="s">
        <v>3</v>
      </c>
      <c r="H166">
        <f t="shared" si="7"/>
        <v>37</v>
      </c>
    </row>
    <row r="167" spans="1:9" x14ac:dyDescent="0.3">
      <c r="A167">
        <v>52187</v>
      </c>
      <c r="B167">
        <v>39.215128</v>
      </c>
      <c r="C167" t="s">
        <v>3</v>
      </c>
      <c r="D167">
        <v>33.590000000000003</v>
      </c>
      <c r="E167" t="s">
        <v>3</v>
      </c>
      <c r="F167">
        <v>121</v>
      </c>
      <c r="G167" t="s">
        <v>3</v>
      </c>
      <c r="H167">
        <f t="shared" si="7"/>
        <v>37</v>
      </c>
    </row>
    <row r="168" spans="1:9" x14ac:dyDescent="0.3">
      <c r="A168">
        <v>56202</v>
      </c>
      <c r="B168">
        <v>39.200136999999998</v>
      </c>
      <c r="C168" t="s">
        <v>3</v>
      </c>
      <c r="D168">
        <v>33.590000000000003</v>
      </c>
      <c r="E168" t="s">
        <v>3</v>
      </c>
      <c r="F168">
        <v>120</v>
      </c>
      <c r="G168" t="s">
        <v>3</v>
      </c>
      <c r="H168">
        <f t="shared" si="7"/>
        <v>37</v>
      </c>
    </row>
    <row r="169" spans="1:9" s="4" customFormat="1" ht="15" thickBot="1" x14ac:dyDescent="0.35">
      <c r="A169" s="4">
        <v>60216</v>
      </c>
      <c r="B169" s="4">
        <v>39.185144000000001</v>
      </c>
      <c r="C169" s="4" t="s">
        <v>3</v>
      </c>
      <c r="D169" s="4">
        <v>33.590000000000003</v>
      </c>
      <c r="E169" s="4" t="s">
        <v>3</v>
      </c>
      <c r="F169" s="4">
        <v>119</v>
      </c>
      <c r="G169" s="4" t="s">
        <v>3</v>
      </c>
      <c r="H169" s="4">
        <f t="shared" si="7"/>
        <v>37</v>
      </c>
    </row>
    <row r="171" spans="1:9" x14ac:dyDescent="0.3">
      <c r="A171" t="s">
        <v>31</v>
      </c>
    </row>
    <row r="172" spans="1:9" x14ac:dyDescent="0.3">
      <c r="A172">
        <v>0</v>
      </c>
      <c r="B172">
        <v>31.827093000000001</v>
      </c>
      <c r="C172" t="s">
        <v>3</v>
      </c>
      <c r="D172">
        <v>32.630000000000003</v>
      </c>
      <c r="E172" t="s">
        <v>3</v>
      </c>
      <c r="F172">
        <v>-310</v>
      </c>
      <c r="G172" t="s">
        <v>3</v>
      </c>
      <c r="H172">
        <f>AVERAGE($I$173:$I$174)</f>
        <v>38.4</v>
      </c>
      <c r="I172">
        <v>37.799999999999997</v>
      </c>
    </row>
    <row r="173" spans="1:9" x14ac:dyDescent="0.3">
      <c r="A173">
        <v>4014</v>
      </c>
      <c r="B173">
        <v>32.010581999999999</v>
      </c>
      <c r="C173" t="s">
        <v>3</v>
      </c>
      <c r="D173">
        <v>32.659999999999997</v>
      </c>
      <c r="E173" t="s">
        <v>3</v>
      </c>
      <c r="F173">
        <v>-300</v>
      </c>
      <c r="G173" t="s">
        <v>3</v>
      </c>
      <c r="H173">
        <f t="shared" ref="H173:H187" si="8">AVERAGE($I$173:$I$174)</f>
        <v>38.4</v>
      </c>
      <c r="I173">
        <v>38.5</v>
      </c>
    </row>
    <row r="174" spans="1:9" x14ac:dyDescent="0.3">
      <c r="A174">
        <v>8029</v>
      </c>
      <c r="B174">
        <v>32.097242999999999</v>
      </c>
      <c r="C174" t="s">
        <v>3</v>
      </c>
      <c r="D174">
        <v>32.69</v>
      </c>
      <c r="E174" t="s">
        <v>3</v>
      </c>
      <c r="F174">
        <v>-296</v>
      </c>
      <c r="G174" t="s">
        <v>3</v>
      </c>
      <c r="H174">
        <f t="shared" si="8"/>
        <v>38.4</v>
      </c>
      <c r="I174">
        <v>38.299999999999997</v>
      </c>
    </row>
    <row r="175" spans="1:9" x14ac:dyDescent="0.3">
      <c r="A175">
        <v>12043</v>
      </c>
      <c r="B175">
        <v>32.206091000000001</v>
      </c>
      <c r="C175" t="s">
        <v>3</v>
      </c>
      <c r="D175">
        <v>32.75</v>
      </c>
      <c r="E175" t="s">
        <v>3</v>
      </c>
      <c r="F175">
        <v>-292</v>
      </c>
      <c r="G175" t="s">
        <v>3</v>
      </c>
      <c r="H175">
        <f t="shared" si="8"/>
        <v>38.4</v>
      </c>
    </row>
    <row r="176" spans="1:9" x14ac:dyDescent="0.3">
      <c r="A176">
        <v>16058</v>
      </c>
      <c r="B176">
        <v>32.292597999999998</v>
      </c>
      <c r="C176" t="s">
        <v>3</v>
      </c>
      <c r="D176">
        <v>32.78</v>
      </c>
      <c r="E176" t="s">
        <v>3</v>
      </c>
      <c r="F176">
        <v>-288</v>
      </c>
      <c r="G176" t="s">
        <v>3</v>
      </c>
      <c r="H176">
        <f t="shared" si="8"/>
        <v>38.4</v>
      </c>
    </row>
    <row r="177" spans="1:9" x14ac:dyDescent="0.3">
      <c r="A177">
        <v>20072</v>
      </c>
      <c r="B177">
        <v>32.395074000000001</v>
      </c>
      <c r="C177" t="s">
        <v>3</v>
      </c>
      <c r="D177">
        <v>32.81</v>
      </c>
      <c r="E177" t="s">
        <v>3</v>
      </c>
      <c r="F177">
        <v>-283</v>
      </c>
      <c r="G177" t="s">
        <v>3</v>
      </c>
      <c r="H177">
        <f t="shared" si="8"/>
        <v>38.4</v>
      </c>
    </row>
    <row r="178" spans="1:9" x14ac:dyDescent="0.3">
      <c r="A178">
        <v>24087</v>
      </c>
      <c r="B178">
        <v>32.513468000000003</v>
      </c>
      <c r="C178" t="s">
        <v>3</v>
      </c>
      <c r="D178">
        <v>32.840000000000003</v>
      </c>
      <c r="E178" t="s">
        <v>3</v>
      </c>
      <c r="F178">
        <v>-277</v>
      </c>
      <c r="G178" t="s">
        <v>3</v>
      </c>
      <c r="H178">
        <f t="shared" si="8"/>
        <v>38.4</v>
      </c>
    </row>
    <row r="179" spans="1:9" x14ac:dyDescent="0.3">
      <c r="A179">
        <v>28101</v>
      </c>
      <c r="B179">
        <v>32.575107000000003</v>
      </c>
      <c r="C179" t="s">
        <v>3</v>
      </c>
      <c r="D179">
        <v>32.880000000000003</v>
      </c>
      <c r="E179" t="s">
        <v>3</v>
      </c>
      <c r="F179">
        <v>-275</v>
      </c>
      <c r="G179" t="s">
        <v>3</v>
      </c>
      <c r="H179">
        <f t="shared" si="8"/>
        <v>38.4</v>
      </c>
    </row>
    <row r="180" spans="1:9" x14ac:dyDescent="0.3">
      <c r="A180">
        <v>32116</v>
      </c>
      <c r="B180">
        <v>32.645318000000003</v>
      </c>
      <c r="C180" t="s">
        <v>3</v>
      </c>
      <c r="D180">
        <v>32.909999999999997</v>
      </c>
      <c r="E180" t="s">
        <v>3</v>
      </c>
      <c r="F180">
        <v>-272</v>
      </c>
      <c r="G180" t="s">
        <v>3</v>
      </c>
      <c r="H180">
        <f t="shared" si="8"/>
        <v>38.4</v>
      </c>
    </row>
    <row r="181" spans="1:9" x14ac:dyDescent="0.3">
      <c r="A181">
        <v>36130</v>
      </c>
      <c r="B181">
        <v>32.731468</v>
      </c>
      <c r="C181" t="s">
        <v>3</v>
      </c>
      <c r="D181">
        <v>32.94</v>
      </c>
      <c r="E181" t="s">
        <v>3</v>
      </c>
      <c r="F181">
        <v>-268</v>
      </c>
      <c r="G181" t="s">
        <v>3</v>
      </c>
      <c r="H181">
        <f t="shared" si="8"/>
        <v>38.4</v>
      </c>
    </row>
    <row r="182" spans="1:9" x14ac:dyDescent="0.3">
      <c r="A182">
        <v>40145</v>
      </c>
      <c r="B182">
        <v>32.785608000000003</v>
      </c>
      <c r="C182" t="s">
        <v>3</v>
      </c>
      <c r="D182">
        <v>32.97</v>
      </c>
      <c r="E182" t="s">
        <v>3</v>
      </c>
      <c r="F182">
        <v>-266</v>
      </c>
      <c r="G182" t="s">
        <v>3</v>
      </c>
      <c r="H182">
        <f t="shared" si="8"/>
        <v>38.4</v>
      </c>
    </row>
    <row r="183" spans="1:9" x14ac:dyDescent="0.3">
      <c r="A183">
        <v>44159</v>
      </c>
      <c r="B183">
        <v>32.871647000000003</v>
      </c>
      <c r="C183" t="s">
        <v>3</v>
      </c>
      <c r="D183">
        <v>33</v>
      </c>
      <c r="E183" t="s">
        <v>3</v>
      </c>
      <c r="F183">
        <v>-262</v>
      </c>
      <c r="G183" t="s">
        <v>3</v>
      </c>
      <c r="H183">
        <f t="shared" si="8"/>
        <v>38.4</v>
      </c>
    </row>
    <row r="184" spans="1:9" x14ac:dyDescent="0.3">
      <c r="A184">
        <v>48174</v>
      </c>
      <c r="B184">
        <v>32.941670999999999</v>
      </c>
      <c r="C184" t="s">
        <v>3</v>
      </c>
      <c r="D184">
        <v>33.03</v>
      </c>
      <c r="E184" t="s">
        <v>3</v>
      </c>
      <c r="F184">
        <v>-259</v>
      </c>
      <c r="G184" t="s">
        <v>3</v>
      </c>
      <c r="H184">
        <f t="shared" si="8"/>
        <v>38.4</v>
      </c>
    </row>
    <row r="185" spans="1:9" x14ac:dyDescent="0.3">
      <c r="A185">
        <v>52188</v>
      </c>
      <c r="B185">
        <v>32.963835000000003</v>
      </c>
      <c r="C185" t="s">
        <v>3</v>
      </c>
      <c r="D185">
        <v>33.06</v>
      </c>
      <c r="E185" t="s">
        <v>3</v>
      </c>
      <c r="F185">
        <v>-259</v>
      </c>
      <c r="G185" t="s">
        <v>3</v>
      </c>
      <c r="H185">
        <f t="shared" si="8"/>
        <v>38.4</v>
      </c>
    </row>
    <row r="186" spans="1:9" x14ac:dyDescent="0.3">
      <c r="A186">
        <v>56187</v>
      </c>
      <c r="B186">
        <v>33.033807000000003</v>
      </c>
      <c r="C186" t="s">
        <v>3</v>
      </c>
      <c r="D186">
        <v>33.090000000000003</v>
      </c>
      <c r="E186" t="s">
        <v>3</v>
      </c>
      <c r="F186">
        <v>-256</v>
      </c>
      <c r="G186" t="s">
        <v>3</v>
      </c>
      <c r="H186">
        <f t="shared" si="8"/>
        <v>38.4</v>
      </c>
    </row>
    <row r="187" spans="1:9" x14ac:dyDescent="0.3">
      <c r="A187">
        <v>60217</v>
      </c>
      <c r="B187">
        <v>33.081588000000004</v>
      </c>
      <c r="C187" t="s">
        <v>3</v>
      </c>
      <c r="D187">
        <v>33.090000000000003</v>
      </c>
      <c r="E187" t="s">
        <v>3</v>
      </c>
      <c r="F187">
        <v>-253</v>
      </c>
      <c r="G187" t="s">
        <v>3</v>
      </c>
      <c r="H187">
        <f t="shared" si="8"/>
        <v>38.4</v>
      </c>
    </row>
    <row r="189" spans="1:9" x14ac:dyDescent="0.3">
      <c r="A189" t="s">
        <v>32</v>
      </c>
    </row>
    <row r="190" spans="1:9" x14ac:dyDescent="0.3">
      <c r="A190">
        <v>0</v>
      </c>
      <c r="B190">
        <v>34.049849999999999</v>
      </c>
      <c r="C190" t="s">
        <v>3</v>
      </c>
      <c r="D190">
        <v>33.630000000000003</v>
      </c>
      <c r="E190" t="s">
        <v>3</v>
      </c>
      <c r="F190">
        <v>-217</v>
      </c>
      <c r="G190" t="s">
        <v>3</v>
      </c>
      <c r="H190">
        <f>AVERAGE($I$191:$I$192)</f>
        <v>38.5</v>
      </c>
      <c r="I190">
        <v>37.9</v>
      </c>
    </row>
    <row r="191" spans="1:9" x14ac:dyDescent="0.3">
      <c r="A191">
        <v>4015</v>
      </c>
      <c r="B191">
        <v>34.112861000000002</v>
      </c>
      <c r="C191" t="s">
        <v>3</v>
      </c>
      <c r="D191">
        <v>33.630000000000003</v>
      </c>
      <c r="E191" t="s">
        <v>3</v>
      </c>
      <c r="F191">
        <v>-213</v>
      </c>
      <c r="G191" t="s">
        <v>3</v>
      </c>
      <c r="H191">
        <f t="shared" ref="H191:H205" si="9">AVERAGE($I$191:$I$192)</f>
        <v>38.5</v>
      </c>
      <c r="I191">
        <v>38.6</v>
      </c>
    </row>
    <row r="192" spans="1:9" x14ac:dyDescent="0.3">
      <c r="A192">
        <v>8029</v>
      </c>
      <c r="B192">
        <v>34.150668000000003</v>
      </c>
      <c r="C192" t="s">
        <v>3</v>
      </c>
      <c r="D192">
        <v>33.659999999999997</v>
      </c>
      <c r="E192" t="s">
        <v>3</v>
      </c>
      <c r="F192">
        <v>-212</v>
      </c>
      <c r="G192" t="s">
        <v>3</v>
      </c>
      <c r="H192">
        <f t="shared" si="9"/>
        <v>38.5</v>
      </c>
      <c r="I192">
        <v>38.4</v>
      </c>
    </row>
    <row r="193" spans="1:9" x14ac:dyDescent="0.3">
      <c r="A193">
        <v>12044</v>
      </c>
      <c r="B193">
        <v>34.166407999999997</v>
      </c>
      <c r="C193" t="s">
        <v>3</v>
      </c>
      <c r="D193">
        <v>33.659999999999997</v>
      </c>
      <c r="E193" t="s">
        <v>3</v>
      </c>
      <c r="F193">
        <v>-211</v>
      </c>
      <c r="G193" t="s">
        <v>3</v>
      </c>
      <c r="H193">
        <f t="shared" si="9"/>
        <v>38.5</v>
      </c>
    </row>
    <row r="194" spans="1:9" x14ac:dyDescent="0.3">
      <c r="A194">
        <v>16058</v>
      </c>
      <c r="B194">
        <v>34.166407999999997</v>
      </c>
      <c r="C194" t="s">
        <v>3</v>
      </c>
      <c r="D194">
        <v>33.659999999999997</v>
      </c>
      <c r="E194" t="s">
        <v>3</v>
      </c>
      <c r="F194">
        <v>-211</v>
      </c>
      <c r="G194" t="s">
        <v>3</v>
      </c>
      <c r="H194">
        <f t="shared" si="9"/>
        <v>38.5</v>
      </c>
    </row>
    <row r="195" spans="1:9" x14ac:dyDescent="0.3">
      <c r="A195">
        <v>20073</v>
      </c>
      <c r="B195">
        <v>34.150668000000003</v>
      </c>
      <c r="C195" t="s">
        <v>3</v>
      </c>
      <c r="D195">
        <v>33.659999999999997</v>
      </c>
      <c r="E195" t="s">
        <v>3</v>
      </c>
      <c r="F195">
        <v>-212</v>
      </c>
      <c r="G195" t="s">
        <v>3</v>
      </c>
      <c r="H195">
        <f t="shared" si="9"/>
        <v>38.5</v>
      </c>
    </row>
    <row r="196" spans="1:9" x14ac:dyDescent="0.3">
      <c r="A196">
        <v>24087</v>
      </c>
      <c r="B196">
        <v>34.188468999999998</v>
      </c>
      <c r="C196" t="s">
        <v>3</v>
      </c>
      <c r="D196">
        <v>33.69</v>
      </c>
      <c r="E196" t="s">
        <v>3</v>
      </c>
      <c r="F196">
        <v>-211</v>
      </c>
      <c r="G196" t="s">
        <v>3</v>
      </c>
      <c r="H196">
        <f t="shared" si="9"/>
        <v>38.5</v>
      </c>
    </row>
    <row r="197" spans="1:9" x14ac:dyDescent="0.3">
      <c r="A197">
        <v>28102</v>
      </c>
      <c r="B197">
        <v>34.188468999999998</v>
      </c>
      <c r="C197" t="s">
        <v>3</v>
      </c>
      <c r="D197">
        <v>33.69</v>
      </c>
      <c r="E197" t="s">
        <v>3</v>
      </c>
      <c r="F197">
        <v>-211</v>
      </c>
      <c r="G197" t="s">
        <v>3</v>
      </c>
      <c r="H197">
        <f t="shared" si="9"/>
        <v>38.5</v>
      </c>
    </row>
    <row r="198" spans="1:9" x14ac:dyDescent="0.3">
      <c r="A198">
        <v>32116</v>
      </c>
      <c r="B198">
        <v>34.172733000000001</v>
      </c>
      <c r="C198" t="s">
        <v>3</v>
      </c>
      <c r="D198">
        <v>33.69</v>
      </c>
      <c r="E198" t="s">
        <v>3</v>
      </c>
      <c r="F198">
        <v>-212</v>
      </c>
      <c r="G198" t="s">
        <v>3</v>
      </c>
      <c r="H198">
        <f t="shared" si="9"/>
        <v>38.5</v>
      </c>
    </row>
    <row r="199" spans="1:9" x14ac:dyDescent="0.3">
      <c r="A199">
        <v>36131</v>
      </c>
      <c r="B199">
        <v>34.210534000000003</v>
      </c>
      <c r="C199" t="s">
        <v>3</v>
      </c>
      <c r="D199">
        <v>33.72</v>
      </c>
      <c r="E199" t="s">
        <v>3</v>
      </c>
      <c r="F199">
        <v>-211</v>
      </c>
      <c r="G199" t="s">
        <v>3</v>
      </c>
      <c r="H199">
        <f t="shared" si="9"/>
        <v>38.5</v>
      </c>
    </row>
    <row r="200" spans="1:9" x14ac:dyDescent="0.3">
      <c r="A200">
        <v>40146</v>
      </c>
      <c r="B200">
        <v>34.226264</v>
      </c>
      <c r="C200" t="s">
        <v>3</v>
      </c>
      <c r="D200">
        <v>33.72</v>
      </c>
      <c r="E200" t="s">
        <v>3</v>
      </c>
      <c r="F200">
        <v>-210</v>
      </c>
      <c r="G200" t="s">
        <v>3</v>
      </c>
      <c r="H200">
        <f t="shared" si="9"/>
        <v>38.5</v>
      </c>
    </row>
    <row r="201" spans="1:9" x14ac:dyDescent="0.3">
      <c r="A201">
        <v>44160</v>
      </c>
      <c r="B201">
        <v>34.241990000000001</v>
      </c>
      <c r="C201" t="s">
        <v>3</v>
      </c>
      <c r="D201">
        <v>33.72</v>
      </c>
      <c r="E201" t="s">
        <v>3</v>
      </c>
      <c r="F201">
        <v>-209</v>
      </c>
      <c r="G201" t="s">
        <v>3</v>
      </c>
      <c r="H201">
        <f t="shared" si="9"/>
        <v>38.5</v>
      </c>
    </row>
    <row r="202" spans="1:9" x14ac:dyDescent="0.3">
      <c r="A202">
        <v>48175</v>
      </c>
      <c r="B202">
        <v>34.257714999999997</v>
      </c>
      <c r="C202" t="s">
        <v>3</v>
      </c>
      <c r="D202">
        <v>33.72</v>
      </c>
      <c r="E202" t="s">
        <v>3</v>
      </c>
      <c r="F202">
        <v>-208</v>
      </c>
      <c r="G202" t="s">
        <v>3</v>
      </c>
      <c r="H202">
        <f t="shared" si="9"/>
        <v>38.5</v>
      </c>
    </row>
    <row r="203" spans="1:9" x14ac:dyDescent="0.3">
      <c r="A203">
        <v>52189</v>
      </c>
      <c r="B203">
        <v>34.279772000000001</v>
      </c>
      <c r="C203" t="s">
        <v>3</v>
      </c>
      <c r="D203">
        <v>33.75</v>
      </c>
      <c r="E203" t="s">
        <v>3</v>
      </c>
      <c r="F203">
        <v>-208</v>
      </c>
      <c r="G203" t="s">
        <v>3</v>
      </c>
      <c r="H203">
        <f t="shared" si="9"/>
        <v>38.5</v>
      </c>
    </row>
    <row r="204" spans="1:9" x14ac:dyDescent="0.3">
      <c r="A204">
        <v>56204</v>
      </c>
      <c r="B204">
        <v>34.295490000000001</v>
      </c>
      <c r="C204" t="s">
        <v>3</v>
      </c>
      <c r="D204">
        <v>33.75</v>
      </c>
      <c r="E204" t="s">
        <v>3</v>
      </c>
      <c r="F204">
        <v>-207</v>
      </c>
      <c r="G204" t="s">
        <v>3</v>
      </c>
      <c r="H204">
        <f t="shared" si="9"/>
        <v>38.5</v>
      </c>
    </row>
    <row r="205" spans="1:9" s="4" customFormat="1" ht="15" thickBot="1" x14ac:dyDescent="0.35">
      <c r="A205" s="4">
        <v>60218</v>
      </c>
      <c r="B205" s="4">
        <v>34.295490000000001</v>
      </c>
      <c r="C205" s="4" t="s">
        <v>3</v>
      </c>
      <c r="D205" s="4">
        <v>33.75</v>
      </c>
      <c r="E205" s="4" t="s">
        <v>3</v>
      </c>
      <c r="F205" s="4">
        <v>-207</v>
      </c>
      <c r="G205" s="4" t="s">
        <v>3</v>
      </c>
      <c r="H205" s="4">
        <f t="shared" si="9"/>
        <v>38.5</v>
      </c>
    </row>
    <row r="207" spans="1:9" x14ac:dyDescent="0.3">
      <c r="A207" t="s">
        <v>11</v>
      </c>
    </row>
    <row r="208" spans="1:9" x14ac:dyDescent="0.3">
      <c r="A208">
        <v>0</v>
      </c>
      <c r="B208">
        <v>36.530785999999999</v>
      </c>
      <c r="C208" t="s">
        <v>3</v>
      </c>
      <c r="D208">
        <v>32.44</v>
      </c>
      <c r="E208" t="s">
        <v>3</v>
      </c>
      <c r="F208">
        <v>-3</v>
      </c>
      <c r="G208" t="s">
        <v>3</v>
      </c>
      <c r="H208">
        <f>AVERAGE($I$209:$I$210)</f>
        <v>37.549999999999997</v>
      </c>
      <c r="I208">
        <v>36.700000000000003</v>
      </c>
    </row>
    <row r="209" spans="1:9" x14ac:dyDescent="0.3">
      <c r="A209">
        <v>4015</v>
      </c>
      <c r="B209">
        <v>36.603610000000003</v>
      </c>
      <c r="C209" t="s">
        <v>3</v>
      </c>
      <c r="D209">
        <v>32.5</v>
      </c>
      <c r="E209" t="s">
        <v>3</v>
      </c>
      <c r="F209">
        <v>-1</v>
      </c>
      <c r="G209" t="s">
        <v>3</v>
      </c>
      <c r="H209">
        <f t="shared" ref="H209:H223" si="10">AVERAGE($I$209:$I$210)</f>
        <v>37.549999999999997</v>
      </c>
      <c r="I209">
        <v>37.6</v>
      </c>
    </row>
    <row r="210" spans="1:9" x14ac:dyDescent="0.3">
      <c r="A210">
        <v>8029</v>
      </c>
      <c r="B210">
        <v>36.640014000000001</v>
      </c>
      <c r="C210" t="s">
        <v>3</v>
      </c>
      <c r="D210">
        <v>32.53</v>
      </c>
      <c r="E210" t="s">
        <v>3</v>
      </c>
      <c r="F210">
        <v>0</v>
      </c>
      <c r="G210" t="s">
        <v>3</v>
      </c>
      <c r="H210">
        <f t="shared" si="10"/>
        <v>37.549999999999997</v>
      </c>
      <c r="I210">
        <v>37.5</v>
      </c>
    </row>
    <row r="211" spans="1:9" x14ac:dyDescent="0.3">
      <c r="A211">
        <v>12043</v>
      </c>
      <c r="B211">
        <v>36.661022000000003</v>
      </c>
      <c r="C211" t="s">
        <v>3</v>
      </c>
      <c r="D211">
        <v>32.56</v>
      </c>
      <c r="E211" t="s">
        <v>3</v>
      </c>
      <c r="F211">
        <v>0</v>
      </c>
      <c r="G211" t="s">
        <v>3</v>
      </c>
      <c r="H211">
        <f t="shared" si="10"/>
        <v>37.549999999999997</v>
      </c>
    </row>
    <row r="212" spans="1:9" x14ac:dyDescent="0.3">
      <c r="A212">
        <v>16058</v>
      </c>
      <c r="B212">
        <v>36.728189</v>
      </c>
      <c r="C212" t="s">
        <v>3</v>
      </c>
      <c r="D212">
        <v>32.590000000000003</v>
      </c>
      <c r="E212" t="s">
        <v>3</v>
      </c>
      <c r="F212">
        <v>3</v>
      </c>
      <c r="G212" t="s">
        <v>3</v>
      </c>
      <c r="H212">
        <f t="shared" si="10"/>
        <v>37.549999999999997</v>
      </c>
    </row>
    <row r="213" spans="1:9" x14ac:dyDescent="0.3">
      <c r="A213">
        <v>20072</v>
      </c>
      <c r="B213">
        <v>36.756197999999998</v>
      </c>
      <c r="C213" t="s">
        <v>3</v>
      </c>
      <c r="D213">
        <v>32.630000000000003</v>
      </c>
      <c r="E213" t="s">
        <v>3</v>
      </c>
      <c r="F213">
        <v>3</v>
      </c>
      <c r="G213" t="s">
        <v>3</v>
      </c>
      <c r="H213">
        <f t="shared" si="10"/>
        <v>37.549999999999997</v>
      </c>
    </row>
    <row r="214" spans="1:9" x14ac:dyDescent="0.3">
      <c r="A214">
        <v>24086</v>
      </c>
      <c r="B214">
        <v>36.777211000000001</v>
      </c>
      <c r="C214" t="s">
        <v>3</v>
      </c>
      <c r="D214">
        <v>32.659999999999997</v>
      </c>
      <c r="E214" t="s">
        <v>3</v>
      </c>
      <c r="F214">
        <v>3</v>
      </c>
      <c r="G214" t="s">
        <v>3</v>
      </c>
      <c r="H214">
        <f t="shared" si="10"/>
        <v>37.549999999999997</v>
      </c>
    </row>
    <row r="215" spans="1:9" x14ac:dyDescent="0.3">
      <c r="A215">
        <v>28101</v>
      </c>
      <c r="B215">
        <v>36.844323000000003</v>
      </c>
      <c r="C215" t="s">
        <v>3</v>
      </c>
      <c r="D215">
        <v>32.69</v>
      </c>
      <c r="E215" t="s">
        <v>3</v>
      </c>
      <c r="F215">
        <v>6</v>
      </c>
      <c r="G215" t="s">
        <v>3</v>
      </c>
      <c r="H215">
        <f t="shared" si="10"/>
        <v>37.549999999999997</v>
      </c>
    </row>
    <row r="216" spans="1:9" x14ac:dyDescent="0.3">
      <c r="A216">
        <v>32115</v>
      </c>
      <c r="B216">
        <v>36.849975999999998</v>
      </c>
      <c r="C216" t="s">
        <v>3</v>
      </c>
      <c r="D216">
        <v>32.72</v>
      </c>
      <c r="E216" t="s">
        <v>3</v>
      </c>
      <c r="F216">
        <v>5</v>
      </c>
      <c r="G216" t="s">
        <v>3</v>
      </c>
      <c r="H216">
        <f t="shared" si="10"/>
        <v>37.549999999999997</v>
      </c>
    </row>
    <row r="217" spans="1:9" x14ac:dyDescent="0.3">
      <c r="A217">
        <v>36129</v>
      </c>
      <c r="B217">
        <v>36.901702999999998</v>
      </c>
      <c r="C217" t="s">
        <v>3</v>
      </c>
      <c r="D217">
        <v>32.75</v>
      </c>
      <c r="E217" t="s">
        <v>3</v>
      </c>
      <c r="F217">
        <v>7</v>
      </c>
      <c r="G217" t="s">
        <v>3</v>
      </c>
      <c r="H217">
        <f t="shared" si="10"/>
        <v>37.549999999999997</v>
      </c>
    </row>
    <row r="218" spans="1:9" x14ac:dyDescent="0.3">
      <c r="A218">
        <v>40144</v>
      </c>
      <c r="B218">
        <v>36.907372000000002</v>
      </c>
      <c r="C218" t="s">
        <v>3</v>
      </c>
      <c r="D218">
        <v>32.78</v>
      </c>
      <c r="E218" t="s">
        <v>3</v>
      </c>
      <c r="F218">
        <v>6</v>
      </c>
      <c r="G218" t="s">
        <v>3</v>
      </c>
      <c r="H218">
        <f t="shared" si="10"/>
        <v>37.549999999999997</v>
      </c>
    </row>
    <row r="219" spans="1:9" x14ac:dyDescent="0.3">
      <c r="A219">
        <v>44158</v>
      </c>
      <c r="B219">
        <v>36.922719999999998</v>
      </c>
      <c r="C219" t="s">
        <v>3</v>
      </c>
      <c r="D219">
        <v>32.78</v>
      </c>
      <c r="E219" t="s">
        <v>3</v>
      </c>
      <c r="F219">
        <v>7</v>
      </c>
      <c r="G219" t="s">
        <v>3</v>
      </c>
      <c r="H219">
        <f t="shared" si="10"/>
        <v>37.549999999999997</v>
      </c>
    </row>
    <row r="220" spans="1:9" x14ac:dyDescent="0.3">
      <c r="A220">
        <v>48172</v>
      </c>
      <c r="B220">
        <v>36.959083999999997</v>
      </c>
      <c r="C220" t="s">
        <v>3</v>
      </c>
      <c r="D220">
        <v>32.81</v>
      </c>
      <c r="E220" t="s">
        <v>3</v>
      </c>
      <c r="F220">
        <v>8</v>
      </c>
      <c r="G220" t="s">
        <v>3</v>
      </c>
      <c r="H220">
        <f t="shared" si="10"/>
        <v>37.549999999999997</v>
      </c>
    </row>
    <row r="221" spans="1:9" x14ac:dyDescent="0.3">
      <c r="A221">
        <v>52187</v>
      </c>
      <c r="B221">
        <v>36.995443999999999</v>
      </c>
      <c r="C221" t="s">
        <v>3</v>
      </c>
      <c r="D221">
        <v>32.840000000000003</v>
      </c>
      <c r="E221" t="s">
        <v>3</v>
      </c>
      <c r="F221">
        <v>9</v>
      </c>
      <c r="G221" t="s">
        <v>3</v>
      </c>
      <c r="H221">
        <f t="shared" si="10"/>
        <v>37.549999999999997</v>
      </c>
    </row>
    <row r="222" spans="1:9" x14ac:dyDescent="0.3">
      <c r="A222">
        <v>56201</v>
      </c>
      <c r="B222">
        <v>37.008146000000004</v>
      </c>
      <c r="C222" t="s">
        <v>3</v>
      </c>
      <c r="D222">
        <v>32.880000000000003</v>
      </c>
      <c r="E222" t="s">
        <v>3</v>
      </c>
      <c r="F222">
        <v>8</v>
      </c>
      <c r="G222" t="s">
        <v>3</v>
      </c>
      <c r="H222">
        <f t="shared" si="10"/>
        <v>37.549999999999997</v>
      </c>
    </row>
    <row r="223" spans="1:9" x14ac:dyDescent="0.3">
      <c r="A223">
        <v>60200</v>
      </c>
      <c r="B223">
        <v>37.023477</v>
      </c>
      <c r="C223" t="s">
        <v>3</v>
      </c>
      <c r="D223">
        <v>32.880000000000003</v>
      </c>
      <c r="E223" t="s">
        <v>3</v>
      </c>
      <c r="F223">
        <v>9</v>
      </c>
      <c r="G223" t="s">
        <v>3</v>
      </c>
      <c r="H223">
        <f t="shared" si="10"/>
        <v>37.549999999999997</v>
      </c>
    </row>
    <row r="225" spans="1:9" x14ac:dyDescent="0.3">
      <c r="A225" t="s">
        <v>12</v>
      </c>
    </row>
    <row r="226" spans="1:9" x14ac:dyDescent="0.3">
      <c r="A226">
        <v>0</v>
      </c>
      <c r="B226">
        <v>37.456788000000003</v>
      </c>
      <c r="C226" t="s">
        <v>3</v>
      </c>
      <c r="D226">
        <v>33.409999999999997</v>
      </c>
      <c r="E226" t="s">
        <v>3</v>
      </c>
      <c r="F226">
        <v>13</v>
      </c>
      <c r="G226" t="s">
        <v>3</v>
      </c>
      <c r="H226">
        <f>AVERAGE($I$227:$I$228)</f>
        <v>37.4</v>
      </c>
      <c r="I226">
        <v>36.799999999999997</v>
      </c>
    </row>
    <row r="227" spans="1:9" x14ac:dyDescent="0.3">
      <c r="A227">
        <v>4014</v>
      </c>
      <c r="B227">
        <v>37.472037999999998</v>
      </c>
      <c r="C227" t="s">
        <v>3</v>
      </c>
      <c r="D227">
        <v>33.409999999999997</v>
      </c>
      <c r="E227" t="s">
        <v>3</v>
      </c>
      <c r="F227">
        <v>14</v>
      </c>
      <c r="G227" t="s">
        <v>3</v>
      </c>
      <c r="H227">
        <f t="shared" ref="H227:H241" si="11">AVERAGE($I$227:$I$228)</f>
        <v>37.4</v>
      </c>
      <c r="I227">
        <v>37.5</v>
      </c>
    </row>
    <row r="228" spans="1:9" x14ac:dyDescent="0.3">
      <c r="A228">
        <v>8028</v>
      </c>
      <c r="B228">
        <v>37.456788000000003</v>
      </c>
      <c r="C228" t="s">
        <v>3</v>
      </c>
      <c r="D228">
        <v>33.409999999999997</v>
      </c>
      <c r="E228" t="s">
        <v>3</v>
      </c>
      <c r="F228">
        <v>13</v>
      </c>
      <c r="G228" t="s">
        <v>3</v>
      </c>
      <c r="H228">
        <f t="shared" si="11"/>
        <v>37.4</v>
      </c>
      <c r="I228">
        <v>37.299999999999997</v>
      </c>
    </row>
    <row r="229" spans="1:9" x14ac:dyDescent="0.3">
      <c r="A229">
        <v>12027</v>
      </c>
      <c r="B229">
        <v>37.493138000000002</v>
      </c>
      <c r="C229" t="s">
        <v>3</v>
      </c>
      <c r="D229">
        <v>33.44</v>
      </c>
      <c r="E229" t="s">
        <v>3</v>
      </c>
      <c r="F229">
        <v>14</v>
      </c>
      <c r="G229" t="s">
        <v>3</v>
      </c>
      <c r="H229">
        <f t="shared" si="11"/>
        <v>37.4</v>
      </c>
    </row>
    <row r="230" spans="1:9" x14ac:dyDescent="0.3">
      <c r="A230">
        <v>16041</v>
      </c>
      <c r="B230">
        <v>37.477891999999997</v>
      </c>
      <c r="C230" t="s">
        <v>3</v>
      </c>
      <c r="D230">
        <v>33.44</v>
      </c>
      <c r="E230" t="s">
        <v>3</v>
      </c>
      <c r="F230">
        <v>13</v>
      </c>
      <c r="G230" t="s">
        <v>3</v>
      </c>
      <c r="H230">
        <f t="shared" si="11"/>
        <v>37.4</v>
      </c>
    </row>
    <row r="231" spans="1:9" x14ac:dyDescent="0.3">
      <c r="A231">
        <v>20056</v>
      </c>
      <c r="B231">
        <v>37.493138000000002</v>
      </c>
      <c r="C231" t="s">
        <v>3</v>
      </c>
      <c r="D231">
        <v>33.44</v>
      </c>
      <c r="E231" t="s">
        <v>3</v>
      </c>
      <c r="F231">
        <v>14</v>
      </c>
      <c r="G231" t="s">
        <v>3</v>
      </c>
      <c r="H231">
        <f t="shared" si="11"/>
        <v>37.4</v>
      </c>
    </row>
    <row r="232" spans="1:9" x14ac:dyDescent="0.3">
      <c r="A232">
        <v>24070</v>
      </c>
      <c r="B232">
        <v>37.508381999999997</v>
      </c>
      <c r="C232" t="s">
        <v>3</v>
      </c>
      <c r="D232">
        <v>33.44</v>
      </c>
      <c r="E232" t="s">
        <v>3</v>
      </c>
      <c r="F232">
        <v>15</v>
      </c>
      <c r="G232" t="s">
        <v>3</v>
      </c>
      <c r="H232">
        <f t="shared" si="11"/>
        <v>37.4</v>
      </c>
    </row>
    <row r="233" spans="1:9" x14ac:dyDescent="0.3">
      <c r="A233">
        <v>28085</v>
      </c>
      <c r="B233">
        <v>37.493138000000002</v>
      </c>
      <c r="C233" t="s">
        <v>3</v>
      </c>
      <c r="D233">
        <v>33.44</v>
      </c>
      <c r="E233" t="s">
        <v>3</v>
      </c>
      <c r="F233">
        <v>14</v>
      </c>
      <c r="G233" t="s">
        <v>3</v>
      </c>
      <c r="H233">
        <f t="shared" si="11"/>
        <v>37.4</v>
      </c>
    </row>
    <row r="234" spans="1:9" x14ac:dyDescent="0.3">
      <c r="A234">
        <v>32099</v>
      </c>
      <c r="B234">
        <v>37.514243</v>
      </c>
      <c r="C234" t="s">
        <v>3</v>
      </c>
      <c r="D234">
        <v>33.47</v>
      </c>
      <c r="E234" t="s">
        <v>3</v>
      </c>
      <c r="F234">
        <v>14</v>
      </c>
      <c r="G234" t="s">
        <v>3</v>
      </c>
      <c r="H234">
        <f t="shared" si="11"/>
        <v>37.4</v>
      </c>
    </row>
    <row r="235" spans="1:9" x14ac:dyDescent="0.3">
      <c r="A235">
        <v>36114</v>
      </c>
      <c r="B235">
        <v>37.559955000000002</v>
      </c>
      <c r="C235" t="s">
        <v>3</v>
      </c>
      <c r="D235">
        <v>33.47</v>
      </c>
      <c r="E235" t="s">
        <v>3</v>
      </c>
      <c r="F235">
        <v>17</v>
      </c>
      <c r="G235" t="s">
        <v>3</v>
      </c>
      <c r="H235">
        <f t="shared" si="11"/>
        <v>37.4</v>
      </c>
    </row>
    <row r="236" spans="1:9" x14ac:dyDescent="0.3">
      <c r="A236">
        <v>40128</v>
      </c>
      <c r="B236">
        <v>37.565821999999997</v>
      </c>
      <c r="C236" t="s">
        <v>3</v>
      </c>
      <c r="D236">
        <v>33.5</v>
      </c>
      <c r="E236" t="s">
        <v>3</v>
      </c>
      <c r="F236">
        <v>16</v>
      </c>
      <c r="G236" t="s">
        <v>3</v>
      </c>
      <c r="H236">
        <f t="shared" si="11"/>
        <v>37.4</v>
      </c>
    </row>
    <row r="237" spans="1:9" x14ac:dyDescent="0.3">
      <c r="A237">
        <v>44142</v>
      </c>
      <c r="B237">
        <v>37.575187999999997</v>
      </c>
      <c r="C237" t="s">
        <v>3</v>
      </c>
      <c r="D237">
        <v>33.47</v>
      </c>
      <c r="E237" t="s">
        <v>3</v>
      </c>
      <c r="F237">
        <v>18</v>
      </c>
      <c r="G237" t="s">
        <v>3</v>
      </c>
      <c r="H237">
        <f t="shared" si="11"/>
        <v>37.4</v>
      </c>
    </row>
    <row r="238" spans="1:9" x14ac:dyDescent="0.3">
      <c r="A238">
        <v>48157</v>
      </c>
      <c r="B238">
        <v>37.544719999999998</v>
      </c>
      <c r="C238" t="s">
        <v>3</v>
      </c>
      <c r="D238">
        <v>33.47</v>
      </c>
      <c r="E238" t="s">
        <v>3</v>
      </c>
      <c r="F238">
        <v>16</v>
      </c>
      <c r="G238" t="s">
        <v>3</v>
      </c>
      <c r="H238">
        <f t="shared" si="11"/>
        <v>37.4</v>
      </c>
    </row>
    <row r="239" spans="1:9" x14ac:dyDescent="0.3">
      <c r="A239">
        <v>52171</v>
      </c>
      <c r="B239">
        <v>37.596283</v>
      </c>
      <c r="C239" t="s">
        <v>3</v>
      </c>
      <c r="D239">
        <v>33.5</v>
      </c>
      <c r="E239" t="s">
        <v>3</v>
      </c>
      <c r="F239">
        <v>18</v>
      </c>
      <c r="G239" t="s">
        <v>3</v>
      </c>
      <c r="H239">
        <f t="shared" si="11"/>
        <v>37.4</v>
      </c>
    </row>
    <row r="240" spans="1:9" x14ac:dyDescent="0.3">
      <c r="A240">
        <v>56186</v>
      </c>
      <c r="B240">
        <v>37.611508999999998</v>
      </c>
      <c r="C240" t="s">
        <v>3</v>
      </c>
      <c r="D240">
        <v>33.5</v>
      </c>
      <c r="E240" t="s">
        <v>3</v>
      </c>
      <c r="F240">
        <v>19</v>
      </c>
      <c r="G240" t="s">
        <v>3</v>
      </c>
      <c r="H240">
        <f t="shared" si="11"/>
        <v>37.4</v>
      </c>
    </row>
    <row r="241" spans="1:9" s="4" customFormat="1" ht="15" thickBot="1" x14ac:dyDescent="0.35">
      <c r="A241" s="4">
        <v>60200</v>
      </c>
      <c r="B241" s="4">
        <v>37.581054000000002</v>
      </c>
      <c r="C241" s="4" t="s">
        <v>3</v>
      </c>
      <c r="D241" s="4">
        <v>33.5</v>
      </c>
      <c r="E241" s="4" t="s">
        <v>3</v>
      </c>
      <c r="F241" s="4">
        <v>17</v>
      </c>
      <c r="G241" s="4" t="s">
        <v>3</v>
      </c>
      <c r="H241" s="4">
        <f t="shared" si="11"/>
        <v>37.4</v>
      </c>
    </row>
    <row r="243" spans="1:9" x14ac:dyDescent="0.3">
      <c r="A243" t="s">
        <v>33</v>
      </c>
    </row>
    <row r="244" spans="1:9" x14ac:dyDescent="0.3">
      <c r="A244">
        <v>0</v>
      </c>
      <c r="B244">
        <v>35.838880000000003</v>
      </c>
      <c r="C244" t="s">
        <v>3</v>
      </c>
      <c r="D244">
        <v>32.840000000000003</v>
      </c>
      <c r="E244" t="s">
        <v>3</v>
      </c>
      <c r="F244">
        <v>-66</v>
      </c>
      <c r="G244" t="s">
        <v>3</v>
      </c>
      <c r="H244">
        <f>AVERAGE($I$245:$I$246)</f>
        <v>37.950000000000003</v>
      </c>
      <c r="I244">
        <v>37</v>
      </c>
    </row>
    <row r="245" spans="1:9" x14ac:dyDescent="0.3">
      <c r="A245">
        <v>4031</v>
      </c>
      <c r="B245">
        <v>35.898313999999999</v>
      </c>
      <c r="C245" t="s">
        <v>3</v>
      </c>
      <c r="D245">
        <v>32.880000000000003</v>
      </c>
      <c r="E245" t="s">
        <v>3</v>
      </c>
      <c r="F245">
        <v>-64</v>
      </c>
      <c r="G245" t="s">
        <v>3</v>
      </c>
      <c r="H245">
        <f t="shared" ref="H245:H259" si="12">AVERAGE($I$245:$I$246)</f>
        <v>37.950000000000003</v>
      </c>
      <c r="I245">
        <v>37.9</v>
      </c>
    </row>
    <row r="246" spans="1:9" x14ac:dyDescent="0.3">
      <c r="A246">
        <v>8045</v>
      </c>
      <c r="B246">
        <v>35.919637000000002</v>
      </c>
      <c r="C246" t="s">
        <v>3</v>
      </c>
      <c r="D246">
        <v>32.909999999999997</v>
      </c>
      <c r="E246" t="s">
        <v>3</v>
      </c>
      <c r="F246">
        <v>-64</v>
      </c>
      <c r="G246" t="s">
        <v>3</v>
      </c>
      <c r="H246">
        <f t="shared" si="12"/>
        <v>37.950000000000003</v>
      </c>
      <c r="I246">
        <v>38</v>
      </c>
    </row>
    <row r="247" spans="1:9" x14ac:dyDescent="0.3">
      <c r="A247">
        <v>12059</v>
      </c>
      <c r="B247">
        <v>35.946812000000001</v>
      </c>
      <c r="C247" t="s">
        <v>3</v>
      </c>
      <c r="D247">
        <v>32.97</v>
      </c>
      <c r="E247" t="s">
        <v>3</v>
      </c>
      <c r="F247">
        <v>-65</v>
      </c>
      <c r="G247" t="s">
        <v>3</v>
      </c>
      <c r="H247">
        <f t="shared" si="12"/>
        <v>37.950000000000003</v>
      </c>
    </row>
    <row r="248" spans="1:9" x14ac:dyDescent="0.3">
      <c r="A248">
        <v>16074</v>
      </c>
      <c r="B248">
        <v>35.673543000000002</v>
      </c>
      <c r="C248" t="s">
        <v>3</v>
      </c>
      <c r="D248">
        <v>33</v>
      </c>
      <c r="E248" t="s">
        <v>3</v>
      </c>
      <c r="F248">
        <v>-84</v>
      </c>
      <c r="G248" t="s">
        <v>3</v>
      </c>
      <c r="H248">
        <f t="shared" si="12"/>
        <v>37.950000000000003</v>
      </c>
    </row>
    <row r="249" spans="1:9" x14ac:dyDescent="0.3">
      <c r="A249">
        <v>20088</v>
      </c>
      <c r="B249">
        <v>35.834587999999997</v>
      </c>
      <c r="C249" t="s">
        <v>3</v>
      </c>
      <c r="D249">
        <v>33.03</v>
      </c>
      <c r="E249" t="s">
        <v>3</v>
      </c>
      <c r="F249">
        <v>-75</v>
      </c>
      <c r="G249" t="s">
        <v>3</v>
      </c>
      <c r="H249">
        <f t="shared" si="12"/>
        <v>37.950000000000003</v>
      </c>
    </row>
    <row r="250" spans="1:9" x14ac:dyDescent="0.3">
      <c r="A250">
        <v>24102</v>
      </c>
      <c r="B250">
        <v>35.886974000000002</v>
      </c>
      <c r="C250" t="s">
        <v>3</v>
      </c>
      <c r="D250">
        <v>33.06</v>
      </c>
      <c r="E250" t="s">
        <v>3</v>
      </c>
      <c r="F250">
        <v>-73</v>
      </c>
      <c r="G250" t="s">
        <v>3</v>
      </c>
      <c r="H250">
        <f t="shared" si="12"/>
        <v>37.950000000000003</v>
      </c>
    </row>
    <row r="251" spans="1:9" x14ac:dyDescent="0.3">
      <c r="A251">
        <v>28116</v>
      </c>
      <c r="B251">
        <v>35.923853000000001</v>
      </c>
      <c r="C251" t="s">
        <v>3</v>
      </c>
      <c r="D251">
        <v>33.090000000000003</v>
      </c>
      <c r="E251" t="s">
        <v>3</v>
      </c>
      <c r="F251">
        <v>-72</v>
      </c>
      <c r="G251" t="s">
        <v>3</v>
      </c>
      <c r="H251">
        <f t="shared" si="12"/>
        <v>37.950000000000003</v>
      </c>
    </row>
    <row r="252" spans="1:9" x14ac:dyDescent="0.3">
      <c r="A252">
        <v>32131</v>
      </c>
      <c r="B252">
        <v>36.014285000000001</v>
      </c>
      <c r="C252" t="s">
        <v>3</v>
      </c>
      <c r="D252">
        <v>33.130000000000003</v>
      </c>
      <c r="E252" t="s">
        <v>3</v>
      </c>
      <c r="F252">
        <v>-68</v>
      </c>
      <c r="G252" t="s">
        <v>3</v>
      </c>
      <c r="H252">
        <f t="shared" si="12"/>
        <v>37.950000000000003</v>
      </c>
    </row>
    <row r="253" spans="1:9" x14ac:dyDescent="0.3">
      <c r="A253">
        <v>36145</v>
      </c>
      <c r="B253">
        <v>36.020195999999999</v>
      </c>
      <c r="C253" t="s">
        <v>3</v>
      </c>
      <c r="D253">
        <v>33.159999999999997</v>
      </c>
      <c r="E253" t="s">
        <v>3</v>
      </c>
      <c r="F253">
        <v>-69</v>
      </c>
      <c r="G253" t="s">
        <v>3</v>
      </c>
      <c r="H253">
        <f t="shared" si="12"/>
        <v>37.950000000000003</v>
      </c>
    </row>
    <row r="254" spans="1:9" x14ac:dyDescent="0.3">
      <c r="A254">
        <v>40159</v>
      </c>
      <c r="B254">
        <v>36.072516</v>
      </c>
      <c r="C254" t="s">
        <v>3</v>
      </c>
      <c r="D254">
        <v>33.19</v>
      </c>
      <c r="E254" t="s">
        <v>3</v>
      </c>
      <c r="F254">
        <v>-67</v>
      </c>
      <c r="G254" t="s">
        <v>3</v>
      </c>
      <c r="H254">
        <f t="shared" si="12"/>
        <v>37.950000000000003</v>
      </c>
    </row>
    <row r="255" spans="1:9" x14ac:dyDescent="0.3">
      <c r="A255">
        <v>44174</v>
      </c>
      <c r="B255">
        <v>36.109360000000002</v>
      </c>
      <c r="C255" t="s">
        <v>3</v>
      </c>
      <c r="D255">
        <v>33.22</v>
      </c>
      <c r="E255" t="s">
        <v>3</v>
      </c>
      <c r="F255">
        <v>-66</v>
      </c>
      <c r="G255" t="s">
        <v>3</v>
      </c>
      <c r="H255">
        <f t="shared" si="12"/>
        <v>37.950000000000003</v>
      </c>
    </row>
    <row r="256" spans="1:9" x14ac:dyDescent="0.3">
      <c r="A256">
        <v>48188</v>
      </c>
      <c r="B256">
        <v>36.207980999999997</v>
      </c>
      <c r="C256" t="s">
        <v>3</v>
      </c>
      <c r="D256">
        <v>33.25</v>
      </c>
      <c r="E256" t="s">
        <v>3</v>
      </c>
      <c r="F256">
        <v>-61</v>
      </c>
      <c r="G256" t="s">
        <v>3</v>
      </c>
      <c r="H256">
        <f t="shared" si="12"/>
        <v>37.950000000000003</v>
      </c>
    </row>
    <row r="257" spans="1:9" x14ac:dyDescent="0.3">
      <c r="A257">
        <v>52202</v>
      </c>
      <c r="B257">
        <v>36.207980999999997</v>
      </c>
      <c r="C257" t="s">
        <v>3</v>
      </c>
      <c r="D257">
        <v>33.25</v>
      </c>
      <c r="E257" t="s">
        <v>3</v>
      </c>
      <c r="F257">
        <v>-61</v>
      </c>
      <c r="G257" t="s">
        <v>3</v>
      </c>
      <c r="H257">
        <f t="shared" si="12"/>
        <v>37.950000000000003</v>
      </c>
    </row>
    <row r="258" spans="1:9" x14ac:dyDescent="0.3">
      <c r="A258">
        <v>56217</v>
      </c>
      <c r="B258">
        <v>36.229353000000003</v>
      </c>
      <c r="C258" t="s">
        <v>3</v>
      </c>
      <c r="D258">
        <v>33.28</v>
      </c>
      <c r="E258" t="s">
        <v>3</v>
      </c>
      <c r="F258">
        <v>-61</v>
      </c>
      <c r="G258" t="s">
        <v>3</v>
      </c>
      <c r="H258">
        <f t="shared" si="12"/>
        <v>37.950000000000003</v>
      </c>
    </row>
    <row r="259" spans="1:9" x14ac:dyDescent="0.3">
      <c r="A259">
        <v>60231</v>
      </c>
      <c r="B259">
        <v>36.266162000000001</v>
      </c>
      <c r="C259" t="s">
        <v>3</v>
      </c>
      <c r="D259">
        <v>33.31</v>
      </c>
      <c r="E259" t="s">
        <v>3</v>
      </c>
      <c r="F259">
        <v>-60</v>
      </c>
      <c r="G259" t="s">
        <v>3</v>
      </c>
      <c r="H259">
        <f t="shared" si="12"/>
        <v>37.950000000000003</v>
      </c>
    </row>
    <row r="261" spans="1:9" x14ac:dyDescent="0.3">
      <c r="A261" t="s">
        <v>13</v>
      </c>
    </row>
    <row r="262" spans="1:9" x14ac:dyDescent="0.3">
      <c r="A262">
        <v>0</v>
      </c>
      <c r="B262">
        <v>36.848089000000002</v>
      </c>
      <c r="C262" t="s">
        <v>3</v>
      </c>
      <c r="D262">
        <v>34.06</v>
      </c>
      <c r="E262" t="s">
        <v>3</v>
      </c>
      <c r="F262">
        <v>-57</v>
      </c>
      <c r="G262" t="s">
        <v>3</v>
      </c>
      <c r="H262">
        <f>AVERAGE($I$263:$I$264)</f>
        <v>38.1</v>
      </c>
      <c r="I262">
        <v>36.9</v>
      </c>
    </row>
    <row r="263" spans="1:9" x14ac:dyDescent="0.3">
      <c r="A263">
        <v>4014</v>
      </c>
      <c r="B263">
        <v>36.884897000000002</v>
      </c>
      <c r="C263" t="s">
        <v>3</v>
      </c>
      <c r="D263">
        <v>34.090000000000003</v>
      </c>
      <c r="E263" t="s">
        <v>3</v>
      </c>
      <c r="F263">
        <v>-56</v>
      </c>
      <c r="G263" t="s">
        <v>3</v>
      </c>
      <c r="H263">
        <f t="shared" ref="H263:H277" si="13">AVERAGE($I$263:$I$264)</f>
        <v>38.1</v>
      </c>
      <c r="I263">
        <v>38</v>
      </c>
    </row>
    <row r="264" spans="1:9" x14ac:dyDescent="0.3">
      <c r="A264">
        <v>8029</v>
      </c>
      <c r="B264">
        <v>36.854258999999999</v>
      </c>
      <c r="C264" t="s">
        <v>3</v>
      </c>
      <c r="D264">
        <v>34.090000000000003</v>
      </c>
      <c r="E264" t="s">
        <v>3</v>
      </c>
      <c r="F264">
        <v>-58</v>
      </c>
      <c r="G264" t="s">
        <v>3</v>
      </c>
      <c r="H264">
        <f t="shared" si="13"/>
        <v>38.1</v>
      </c>
      <c r="I264">
        <v>38.200000000000003</v>
      </c>
    </row>
    <row r="265" spans="1:9" x14ac:dyDescent="0.3">
      <c r="A265">
        <v>12043</v>
      </c>
      <c r="B265">
        <v>36.884897000000002</v>
      </c>
      <c r="C265" t="s">
        <v>3</v>
      </c>
      <c r="D265">
        <v>34.090000000000003</v>
      </c>
      <c r="E265" t="s">
        <v>3</v>
      </c>
      <c r="F265">
        <v>-56</v>
      </c>
      <c r="G265" t="s">
        <v>3</v>
      </c>
      <c r="H265">
        <f t="shared" si="13"/>
        <v>38.1</v>
      </c>
    </row>
    <row r="266" spans="1:9" x14ac:dyDescent="0.3">
      <c r="A266">
        <v>16057</v>
      </c>
      <c r="B266">
        <v>36.900212000000003</v>
      </c>
      <c r="C266" t="s">
        <v>3</v>
      </c>
      <c r="D266">
        <v>34.090000000000003</v>
      </c>
      <c r="E266" t="s">
        <v>3</v>
      </c>
      <c r="F266">
        <v>-55</v>
      </c>
      <c r="G266" t="s">
        <v>3</v>
      </c>
      <c r="H266">
        <f t="shared" si="13"/>
        <v>38.1</v>
      </c>
    </row>
    <row r="267" spans="1:9" x14ac:dyDescent="0.3">
      <c r="A267">
        <v>20072</v>
      </c>
      <c r="B267">
        <v>36.884897000000002</v>
      </c>
      <c r="C267" t="s">
        <v>3</v>
      </c>
      <c r="D267">
        <v>34.090000000000003</v>
      </c>
      <c r="E267" t="s">
        <v>3</v>
      </c>
      <c r="F267">
        <v>-56</v>
      </c>
      <c r="G267" t="s">
        <v>3</v>
      </c>
      <c r="H267">
        <f t="shared" si="13"/>
        <v>38.1</v>
      </c>
    </row>
    <row r="268" spans="1:9" x14ac:dyDescent="0.3">
      <c r="A268">
        <v>24086</v>
      </c>
      <c r="B268">
        <v>36.928863</v>
      </c>
      <c r="C268" t="s">
        <v>3</v>
      </c>
      <c r="D268">
        <v>34.130000000000003</v>
      </c>
      <c r="E268" t="s">
        <v>3</v>
      </c>
      <c r="F268">
        <v>-55</v>
      </c>
      <c r="G268" t="s">
        <v>3</v>
      </c>
      <c r="H268">
        <f t="shared" si="13"/>
        <v>38.1</v>
      </c>
    </row>
    <row r="269" spans="1:9" x14ac:dyDescent="0.3">
      <c r="A269">
        <v>28100</v>
      </c>
      <c r="B269">
        <v>36.928863</v>
      </c>
      <c r="C269" t="s">
        <v>3</v>
      </c>
      <c r="D269">
        <v>34.130000000000003</v>
      </c>
      <c r="E269" t="s">
        <v>3</v>
      </c>
      <c r="F269">
        <v>-55</v>
      </c>
      <c r="G269" t="s">
        <v>3</v>
      </c>
      <c r="H269">
        <f t="shared" si="13"/>
        <v>38.1</v>
      </c>
    </row>
    <row r="270" spans="1:9" x14ac:dyDescent="0.3">
      <c r="A270">
        <v>32115</v>
      </c>
      <c r="B270">
        <v>36.913553</v>
      </c>
      <c r="C270" t="s">
        <v>3</v>
      </c>
      <c r="D270">
        <v>34.130000000000003</v>
      </c>
      <c r="E270" t="s">
        <v>3</v>
      </c>
      <c r="F270">
        <v>-56</v>
      </c>
      <c r="G270" t="s">
        <v>3</v>
      </c>
      <c r="H270">
        <f t="shared" si="13"/>
        <v>38.1</v>
      </c>
    </row>
    <row r="271" spans="1:9" x14ac:dyDescent="0.3">
      <c r="A271">
        <v>36129</v>
      </c>
      <c r="B271">
        <v>36.867609000000002</v>
      </c>
      <c r="C271" t="s">
        <v>3</v>
      </c>
      <c r="D271">
        <v>34.130000000000003</v>
      </c>
      <c r="E271" t="s">
        <v>3</v>
      </c>
      <c r="F271">
        <v>-59</v>
      </c>
      <c r="G271" t="s">
        <v>3</v>
      </c>
      <c r="H271">
        <f t="shared" si="13"/>
        <v>38.1</v>
      </c>
    </row>
    <row r="272" spans="1:9" x14ac:dyDescent="0.3">
      <c r="A272">
        <v>40144</v>
      </c>
      <c r="B272">
        <v>36.913553</v>
      </c>
      <c r="C272" t="s">
        <v>3</v>
      </c>
      <c r="D272">
        <v>34.130000000000003</v>
      </c>
      <c r="E272" t="s">
        <v>3</v>
      </c>
      <c r="F272">
        <v>-56</v>
      </c>
      <c r="G272" t="s">
        <v>3</v>
      </c>
      <c r="H272">
        <f t="shared" si="13"/>
        <v>38.1</v>
      </c>
    </row>
    <row r="273" spans="1:9" x14ac:dyDescent="0.3">
      <c r="A273">
        <v>44158</v>
      </c>
      <c r="B273">
        <v>36.898240000000001</v>
      </c>
      <c r="C273" t="s">
        <v>3</v>
      </c>
      <c r="D273">
        <v>34.130000000000003</v>
      </c>
      <c r="E273" t="s">
        <v>3</v>
      </c>
      <c r="F273">
        <v>-57</v>
      </c>
      <c r="G273" t="s">
        <v>3</v>
      </c>
      <c r="H273">
        <f t="shared" si="13"/>
        <v>38.1</v>
      </c>
    </row>
    <row r="274" spans="1:9" x14ac:dyDescent="0.3">
      <c r="A274">
        <v>48172</v>
      </c>
      <c r="B274">
        <v>36.96566</v>
      </c>
      <c r="C274" t="s">
        <v>3</v>
      </c>
      <c r="D274">
        <v>34.159999999999997</v>
      </c>
      <c r="E274" t="s">
        <v>3</v>
      </c>
      <c r="F274">
        <v>-54</v>
      </c>
      <c r="G274" t="s">
        <v>3</v>
      </c>
      <c r="H274">
        <f t="shared" si="13"/>
        <v>38.1</v>
      </c>
    </row>
    <row r="275" spans="1:9" x14ac:dyDescent="0.3">
      <c r="A275">
        <v>52186</v>
      </c>
      <c r="B275">
        <v>36.96566</v>
      </c>
      <c r="C275" t="s">
        <v>3</v>
      </c>
      <c r="D275">
        <v>34.159999999999997</v>
      </c>
      <c r="E275" t="s">
        <v>3</v>
      </c>
      <c r="F275">
        <v>-54</v>
      </c>
      <c r="G275" t="s">
        <v>3</v>
      </c>
      <c r="H275">
        <f t="shared" si="13"/>
        <v>38.1</v>
      </c>
    </row>
    <row r="276" spans="1:9" x14ac:dyDescent="0.3">
      <c r="A276">
        <v>56201</v>
      </c>
      <c r="B276">
        <v>36.96566</v>
      </c>
      <c r="C276" t="s">
        <v>3</v>
      </c>
      <c r="D276">
        <v>34.159999999999997</v>
      </c>
      <c r="E276" t="s">
        <v>3</v>
      </c>
      <c r="F276">
        <v>-54</v>
      </c>
      <c r="G276" t="s">
        <v>3</v>
      </c>
      <c r="H276">
        <f t="shared" si="13"/>
        <v>38.1</v>
      </c>
    </row>
    <row r="277" spans="1:9" s="4" customFormat="1" ht="15" thickBot="1" x14ac:dyDescent="0.35">
      <c r="A277" s="4">
        <v>60215</v>
      </c>
      <c r="B277" s="4">
        <v>36.96566</v>
      </c>
      <c r="C277" s="4" t="s">
        <v>3</v>
      </c>
      <c r="D277" s="4">
        <v>34.159999999999997</v>
      </c>
      <c r="E277" s="4" t="s">
        <v>3</v>
      </c>
      <c r="F277" s="4">
        <v>-54</v>
      </c>
      <c r="G277" s="4" t="s">
        <v>3</v>
      </c>
      <c r="H277" s="4">
        <f t="shared" si="13"/>
        <v>38.1</v>
      </c>
    </row>
    <row r="279" spans="1:9" x14ac:dyDescent="0.3">
      <c r="A279" t="s">
        <v>14</v>
      </c>
    </row>
    <row r="280" spans="1:9" x14ac:dyDescent="0.3">
      <c r="A280">
        <v>0</v>
      </c>
      <c r="B280">
        <v>36.392350999999998</v>
      </c>
      <c r="C280" t="s">
        <v>3</v>
      </c>
      <c r="D280">
        <v>32.22</v>
      </c>
      <c r="E280" t="s">
        <v>3</v>
      </c>
      <c r="F280">
        <v>-2</v>
      </c>
      <c r="G280" t="s">
        <v>3</v>
      </c>
      <c r="H280">
        <f>AVERAGE($I$281:$I$282)</f>
        <v>37.5</v>
      </c>
      <c r="I280">
        <v>36.4</v>
      </c>
    </row>
    <row r="281" spans="1:9" x14ac:dyDescent="0.3">
      <c r="A281">
        <v>4014</v>
      </c>
      <c r="B281">
        <v>36.413314</v>
      </c>
      <c r="C281" t="s">
        <v>3</v>
      </c>
      <c r="D281">
        <v>32.25</v>
      </c>
      <c r="E281" t="s">
        <v>3</v>
      </c>
      <c r="F281">
        <v>-2</v>
      </c>
      <c r="G281" t="s">
        <v>3</v>
      </c>
      <c r="H281">
        <f t="shared" ref="H281:H296" si="14">AVERAGE($I$281:$I$282)</f>
        <v>37.5</v>
      </c>
      <c r="I281">
        <v>37.6</v>
      </c>
    </row>
    <row r="282" spans="1:9" x14ac:dyDescent="0.3">
      <c r="A282">
        <v>8028</v>
      </c>
      <c r="B282">
        <v>36.434283000000001</v>
      </c>
      <c r="C282" t="s">
        <v>3</v>
      </c>
      <c r="D282">
        <v>32.28</v>
      </c>
      <c r="E282" t="s">
        <v>3</v>
      </c>
      <c r="F282">
        <v>-2</v>
      </c>
      <c r="G282" t="s">
        <v>3</v>
      </c>
      <c r="H282">
        <f t="shared" si="14"/>
        <v>37.5</v>
      </c>
      <c r="I282">
        <v>37.4</v>
      </c>
    </row>
    <row r="283" spans="1:9" x14ac:dyDescent="0.3">
      <c r="A283">
        <v>12043</v>
      </c>
      <c r="B283">
        <v>36.455255999999999</v>
      </c>
      <c r="C283" t="s">
        <v>3</v>
      </c>
      <c r="D283">
        <v>32.31</v>
      </c>
      <c r="E283" t="s">
        <v>3</v>
      </c>
      <c r="F283">
        <v>-2</v>
      </c>
      <c r="G283" t="s">
        <v>3</v>
      </c>
      <c r="H283">
        <f t="shared" si="14"/>
        <v>37.5</v>
      </c>
    </row>
    <row r="284" spans="1:9" x14ac:dyDescent="0.3">
      <c r="A284">
        <v>16057</v>
      </c>
      <c r="B284">
        <v>36.476235000000003</v>
      </c>
      <c r="C284" t="s">
        <v>3</v>
      </c>
      <c r="D284">
        <v>32.340000000000003</v>
      </c>
      <c r="E284" t="s">
        <v>3</v>
      </c>
      <c r="F284">
        <v>-2</v>
      </c>
      <c r="G284" t="s">
        <v>3</v>
      </c>
      <c r="H284">
        <f t="shared" si="14"/>
        <v>37.5</v>
      </c>
    </row>
    <row r="285" spans="1:9" x14ac:dyDescent="0.3">
      <c r="A285">
        <v>20071</v>
      </c>
      <c r="B285">
        <v>36.507081999999997</v>
      </c>
      <c r="C285" t="s">
        <v>3</v>
      </c>
      <c r="D285">
        <v>32.340000000000003</v>
      </c>
      <c r="E285" t="s">
        <v>3</v>
      </c>
      <c r="F285">
        <v>0</v>
      </c>
      <c r="G285" t="s">
        <v>3</v>
      </c>
      <c r="H285">
        <f t="shared" si="14"/>
        <v>37.5</v>
      </c>
    </row>
    <row r="286" spans="1:9" x14ac:dyDescent="0.3">
      <c r="A286">
        <v>24086</v>
      </c>
      <c r="B286">
        <v>36.550466</v>
      </c>
      <c r="C286" t="s">
        <v>3</v>
      </c>
      <c r="D286">
        <v>32.380000000000003</v>
      </c>
      <c r="E286" t="s">
        <v>3</v>
      </c>
      <c r="F286">
        <v>1</v>
      </c>
      <c r="G286" t="s">
        <v>3</v>
      </c>
      <c r="H286">
        <f t="shared" si="14"/>
        <v>37.5</v>
      </c>
    </row>
    <row r="287" spans="1:9" x14ac:dyDescent="0.3">
      <c r="A287">
        <v>28100</v>
      </c>
      <c r="B287">
        <v>36.556032999999999</v>
      </c>
      <c r="C287" t="s">
        <v>3</v>
      </c>
      <c r="D287">
        <v>32.409999999999997</v>
      </c>
      <c r="E287" t="s">
        <v>3</v>
      </c>
      <c r="F287">
        <v>0</v>
      </c>
      <c r="G287" t="s">
        <v>3</v>
      </c>
      <c r="H287">
        <f t="shared" si="14"/>
        <v>37.5</v>
      </c>
    </row>
    <row r="288" spans="1:9" x14ac:dyDescent="0.3">
      <c r="A288">
        <v>32114</v>
      </c>
      <c r="B288">
        <v>36.592427999999998</v>
      </c>
      <c r="C288" t="s">
        <v>3</v>
      </c>
      <c r="D288">
        <v>32.44</v>
      </c>
      <c r="E288" t="s">
        <v>3</v>
      </c>
      <c r="F288">
        <v>1</v>
      </c>
      <c r="G288" t="s">
        <v>3</v>
      </c>
      <c r="H288">
        <f t="shared" si="14"/>
        <v>37.5</v>
      </c>
    </row>
    <row r="289" spans="1:9" x14ac:dyDescent="0.3">
      <c r="A289">
        <v>36129</v>
      </c>
      <c r="B289">
        <v>36.613416999999998</v>
      </c>
      <c r="C289" t="s">
        <v>3</v>
      </c>
      <c r="D289">
        <v>32.47</v>
      </c>
      <c r="E289" t="s">
        <v>3</v>
      </c>
      <c r="F289">
        <v>1</v>
      </c>
      <c r="G289" t="s">
        <v>3</v>
      </c>
      <c r="H289">
        <f t="shared" si="14"/>
        <v>37.5</v>
      </c>
    </row>
    <row r="290" spans="1:9" x14ac:dyDescent="0.3">
      <c r="A290">
        <v>40143</v>
      </c>
      <c r="B290">
        <v>36.628816999999998</v>
      </c>
      <c r="C290" t="s">
        <v>3</v>
      </c>
      <c r="D290">
        <v>32.47</v>
      </c>
      <c r="E290" t="s">
        <v>3</v>
      </c>
      <c r="F290">
        <v>2</v>
      </c>
      <c r="G290" t="s">
        <v>3</v>
      </c>
      <c r="H290">
        <f t="shared" si="14"/>
        <v>37.5</v>
      </c>
    </row>
    <row r="291" spans="1:9" x14ac:dyDescent="0.3">
      <c r="A291">
        <v>44157</v>
      </c>
      <c r="B291">
        <v>36.680593999999999</v>
      </c>
      <c r="C291" t="s">
        <v>3</v>
      </c>
      <c r="D291">
        <v>32.5</v>
      </c>
      <c r="E291" t="s">
        <v>3</v>
      </c>
      <c r="F291">
        <v>4</v>
      </c>
      <c r="G291" t="s">
        <v>3</v>
      </c>
      <c r="H291">
        <f t="shared" si="14"/>
        <v>37.5</v>
      </c>
    </row>
    <row r="292" spans="1:9" x14ac:dyDescent="0.3">
      <c r="A292">
        <v>48171</v>
      </c>
      <c r="B292">
        <v>36.701580999999997</v>
      </c>
      <c r="C292" t="s">
        <v>3</v>
      </c>
      <c r="D292">
        <v>32.53</v>
      </c>
      <c r="E292" t="s">
        <v>3</v>
      </c>
      <c r="F292">
        <v>4</v>
      </c>
      <c r="G292" t="s">
        <v>3</v>
      </c>
      <c r="H292">
        <f t="shared" si="14"/>
        <v>37.5</v>
      </c>
    </row>
    <row r="293" spans="1:9" x14ac:dyDescent="0.3">
      <c r="A293">
        <v>52185</v>
      </c>
      <c r="B293">
        <v>36.676412999999997</v>
      </c>
      <c r="C293" t="s">
        <v>3</v>
      </c>
      <c r="D293">
        <v>32.56</v>
      </c>
      <c r="E293" t="s">
        <v>3</v>
      </c>
      <c r="F293">
        <v>1</v>
      </c>
      <c r="G293" t="s">
        <v>3</v>
      </c>
      <c r="H293">
        <f t="shared" si="14"/>
        <v>37.5</v>
      </c>
    </row>
    <row r="294" spans="1:9" x14ac:dyDescent="0.3">
      <c r="A294">
        <v>56200</v>
      </c>
      <c r="B294">
        <v>36.743569999999998</v>
      </c>
      <c r="C294" t="s">
        <v>3</v>
      </c>
      <c r="D294">
        <v>32.590000000000003</v>
      </c>
      <c r="E294" t="s">
        <v>3</v>
      </c>
      <c r="F294">
        <v>4</v>
      </c>
      <c r="G294" t="s">
        <v>3</v>
      </c>
      <c r="H294">
        <f t="shared" si="14"/>
        <v>37.5</v>
      </c>
    </row>
    <row r="295" spans="1:9" x14ac:dyDescent="0.3">
      <c r="A295">
        <v>60214</v>
      </c>
      <c r="B295">
        <v>36.771572999999997</v>
      </c>
      <c r="C295" t="s">
        <v>3</v>
      </c>
      <c r="D295">
        <v>32.630000000000003</v>
      </c>
      <c r="E295" t="s">
        <v>3</v>
      </c>
      <c r="F295">
        <v>4</v>
      </c>
      <c r="G295" t="s">
        <v>3</v>
      </c>
      <c r="H295">
        <f t="shared" si="14"/>
        <v>37.5</v>
      </c>
    </row>
    <row r="296" spans="1:9" x14ac:dyDescent="0.3">
      <c r="A296">
        <v>80286</v>
      </c>
      <c r="B296">
        <v>36.896045000000001</v>
      </c>
      <c r="C296" t="s">
        <v>3</v>
      </c>
      <c r="D296">
        <v>32.72</v>
      </c>
      <c r="E296" t="s">
        <v>3</v>
      </c>
      <c r="F296">
        <v>8</v>
      </c>
      <c r="G296" t="s">
        <v>3</v>
      </c>
      <c r="H296">
        <f t="shared" si="14"/>
        <v>37.5</v>
      </c>
    </row>
    <row r="298" spans="1:9" x14ac:dyDescent="0.3">
      <c r="A298" t="s">
        <v>15</v>
      </c>
    </row>
    <row r="299" spans="1:9" x14ac:dyDescent="0.3">
      <c r="A299">
        <v>0</v>
      </c>
      <c r="B299">
        <v>37.296953999999999</v>
      </c>
      <c r="C299" t="s">
        <v>3</v>
      </c>
      <c r="D299">
        <v>33.03</v>
      </c>
      <c r="E299" t="s">
        <v>3</v>
      </c>
      <c r="F299">
        <v>20</v>
      </c>
      <c r="G299" t="s">
        <v>3</v>
      </c>
      <c r="H299">
        <v>37.6</v>
      </c>
      <c r="I299">
        <v>36.6</v>
      </c>
    </row>
    <row r="300" spans="1:9" x14ac:dyDescent="0.3">
      <c r="A300">
        <v>4015</v>
      </c>
      <c r="B300">
        <v>37.266379000000001</v>
      </c>
      <c r="C300" t="s">
        <v>3</v>
      </c>
      <c r="D300">
        <v>33.03</v>
      </c>
      <c r="E300" t="s">
        <v>3</v>
      </c>
      <c r="F300">
        <v>18</v>
      </c>
      <c r="G300" t="s">
        <v>3</v>
      </c>
      <c r="H300">
        <v>37.6</v>
      </c>
      <c r="I300">
        <v>37.6</v>
      </c>
    </row>
    <row r="301" spans="1:9" x14ac:dyDescent="0.3">
      <c r="A301">
        <v>8029</v>
      </c>
      <c r="B301">
        <v>37.302683999999999</v>
      </c>
      <c r="C301" t="s">
        <v>3</v>
      </c>
      <c r="D301">
        <v>33.06</v>
      </c>
      <c r="E301" t="s">
        <v>3</v>
      </c>
      <c r="F301">
        <v>19</v>
      </c>
      <c r="G301" t="s">
        <v>3</v>
      </c>
      <c r="H301">
        <v>37.6</v>
      </c>
      <c r="I301">
        <v>37.6</v>
      </c>
    </row>
    <row r="302" spans="1:9" x14ac:dyDescent="0.3">
      <c r="A302">
        <v>12044</v>
      </c>
      <c r="B302">
        <v>37.272114000000002</v>
      </c>
      <c r="C302" t="s">
        <v>3</v>
      </c>
      <c r="D302">
        <v>33.06</v>
      </c>
      <c r="E302" t="s">
        <v>3</v>
      </c>
      <c r="F302">
        <v>17</v>
      </c>
      <c r="G302" t="s">
        <v>3</v>
      </c>
      <c r="H302">
        <v>37.6</v>
      </c>
    </row>
    <row r="303" spans="1:9" x14ac:dyDescent="0.3">
      <c r="A303">
        <v>16058</v>
      </c>
      <c r="B303">
        <v>37.287399999999998</v>
      </c>
      <c r="C303" t="s">
        <v>3</v>
      </c>
      <c r="D303">
        <v>33.06</v>
      </c>
      <c r="E303" t="s">
        <v>3</v>
      </c>
      <c r="F303">
        <v>18</v>
      </c>
      <c r="G303" t="s">
        <v>3</v>
      </c>
      <c r="H303">
        <v>37.6</v>
      </c>
    </row>
    <row r="304" spans="1:9" x14ac:dyDescent="0.3">
      <c r="A304">
        <v>20072</v>
      </c>
      <c r="B304">
        <v>37.323706000000001</v>
      </c>
      <c r="C304" t="s">
        <v>3</v>
      </c>
      <c r="D304">
        <v>33.090000000000003</v>
      </c>
      <c r="E304" t="s">
        <v>3</v>
      </c>
      <c r="F304">
        <v>19</v>
      </c>
      <c r="G304" t="s">
        <v>3</v>
      </c>
      <c r="H304">
        <v>37.6</v>
      </c>
    </row>
    <row r="305" spans="1:9" x14ac:dyDescent="0.3">
      <c r="A305">
        <v>24087</v>
      </c>
      <c r="B305">
        <v>37.400075000000001</v>
      </c>
      <c r="C305" t="s">
        <v>3</v>
      </c>
      <c r="D305">
        <v>33.090000000000003</v>
      </c>
      <c r="E305" t="s">
        <v>3</v>
      </c>
      <c r="F305">
        <v>24</v>
      </c>
      <c r="G305" t="s">
        <v>3</v>
      </c>
      <c r="H305">
        <v>37.6</v>
      </c>
    </row>
    <row r="306" spans="1:9" x14ac:dyDescent="0.3">
      <c r="A306">
        <v>28101</v>
      </c>
      <c r="B306">
        <v>37.400075000000001</v>
      </c>
      <c r="C306" t="s">
        <v>3</v>
      </c>
      <c r="D306">
        <v>33.090000000000003</v>
      </c>
      <c r="E306" t="s">
        <v>3</v>
      </c>
      <c r="F306">
        <v>24</v>
      </c>
      <c r="G306" t="s">
        <v>3</v>
      </c>
      <c r="H306">
        <v>37.6</v>
      </c>
    </row>
    <row r="307" spans="1:9" x14ac:dyDescent="0.3">
      <c r="A307">
        <v>32115</v>
      </c>
      <c r="B307">
        <v>37.550116000000003</v>
      </c>
      <c r="C307" t="s">
        <v>3</v>
      </c>
      <c r="D307">
        <v>33.130000000000003</v>
      </c>
      <c r="E307" t="s">
        <v>3</v>
      </c>
      <c r="F307">
        <v>32</v>
      </c>
      <c r="G307" t="s">
        <v>3</v>
      </c>
      <c r="H307">
        <v>37.6</v>
      </c>
    </row>
    <row r="308" spans="1:9" x14ac:dyDescent="0.3">
      <c r="A308">
        <v>36130</v>
      </c>
      <c r="B308">
        <v>37.824159000000002</v>
      </c>
      <c r="C308" t="s">
        <v>3</v>
      </c>
      <c r="D308">
        <v>33.130000000000003</v>
      </c>
      <c r="E308" t="s">
        <v>3</v>
      </c>
      <c r="F308">
        <v>50</v>
      </c>
      <c r="G308" t="s">
        <v>3</v>
      </c>
      <c r="H308">
        <v>37.6</v>
      </c>
    </row>
    <row r="309" spans="1:9" x14ac:dyDescent="0.3">
      <c r="A309">
        <v>40144</v>
      </c>
      <c r="B309">
        <v>37.550116000000003</v>
      </c>
      <c r="C309" t="s">
        <v>3</v>
      </c>
      <c r="D309">
        <v>33.130000000000003</v>
      </c>
      <c r="E309" t="s">
        <v>3</v>
      </c>
      <c r="F309">
        <v>32</v>
      </c>
      <c r="G309" t="s">
        <v>3</v>
      </c>
      <c r="H309">
        <v>37.6</v>
      </c>
    </row>
    <row r="310" spans="1:9" x14ac:dyDescent="0.3">
      <c r="A310">
        <v>44159</v>
      </c>
      <c r="B310">
        <v>37.595840000000003</v>
      </c>
      <c r="C310" t="s">
        <v>3</v>
      </c>
      <c r="D310">
        <v>33.130000000000003</v>
      </c>
      <c r="E310" t="s">
        <v>3</v>
      </c>
      <c r="F310">
        <v>35</v>
      </c>
      <c r="G310" t="s">
        <v>3</v>
      </c>
      <c r="H310">
        <v>37.6</v>
      </c>
    </row>
    <row r="311" spans="1:9" x14ac:dyDescent="0.3">
      <c r="A311">
        <v>48173</v>
      </c>
      <c r="B311">
        <v>37.784250999999998</v>
      </c>
      <c r="C311" t="s">
        <v>3</v>
      </c>
      <c r="D311">
        <v>33.159999999999997</v>
      </c>
      <c r="E311" t="s">
        <v>3</v>
      </c>
      <c r="F311">
        <v>46</v>
      </c>
      <c r="G311" t="s">
        <v>3</v>
      </c>
      <c r="H311">
        <v>37.6</v>
      </c>
    </row>
    <row r="312" spans="1:9" x14ac:dyDescent="0.3">
      <c r="A312">
        <v>52187</v>
      </c>
      <c r="B312">
        <v>37.626311999999999</v>
      </c>
      <c r="C312" t="s">
        <v>3</v>
      </c>
      <c r="D312">
        <v>33.130000000000003</v>
      </c>
      <c r="E312" t="s">
        <v>3</v>
      </c>
      <c r="F312">
        <v>37</v>
      </c>
      <c r="G312" t="s">
        <v>3</v>
      </c>
      <c r="H312">
        <v>37.6</v>
      </c>
    </row>
    <row r="313" spans="1:9" x14ac:dyDescent="0.3">
      <c r="A313">
        <v>56201</v>
      </c>
      <c r="B313">
        <v>37.616810999999998</v>
      </c>
      <c r="C313" t="s">
        <v>3</v>
      </c>
      <c r="D313">
        <v>33.159999999999997</v>
      </c>
      <c r="E313" t="s">
        <v>3</v>
      </c>
      <c r="F313">
        <v>35</v>
      </c>
      <c r="G313" t="s">
        <v>3</v>
      </c>
      <c r="H313">
        <v>37.6</v>
      </c>
    </row>
    <row r="314" spans="1:9" s="4" customFormat="1" ht="15" thickBot="1" x14ac:dyDescent="0.35">
      <c r="A314" s="4">
        <v>60216</v>
      </c>
      <c r="B314" s="4">
        <v>37.662503000000001</v>
      </c>
      <c r="C314" s="4" t="s">
        <v>3</v>
      </c>
      <c r="D314" s="4">
        <v>33.159999999999997</v>
      </c>
      <c r="E314" s="4" t="s">
        <v>3</v>
      </c>
      <c r="F314" s="4">
        <v>38</v>
      </c>
      <c r="G314" s="4" t="s">
        <v>3</v>
      </c>
      <c r="H314" s="4">
        <v>37.6</v>
      </c>
    </row>
    <row r="316" spans="1:9" x14ac:dyDescent="0.3">
      <c r="A316" t="s">
        <v>34</v>
      </c>
    </row>
    <row r="317" spans="1:9" x14ac:dyDescent="0.3">
      <c r="A317">
        <v>0</v>
      </c>
      <c r="B317">
        <v>28.475249000000002</v>
      </c>
      <c r="C317" t="s">
        <v>3</v>
      </c>
      <c r="D317">
        <v>32.880000000000003</v>
      </c>
      <c r="E317" t="s">
        <v>3</v>
      </c>
      <c r="F317">
        <v>-526</v>
      </c>
      <c r="G317" t="s">
        <v>3</v>
      </c>
      <c r="H317">
        <f>AVERAGE($I$317:$I$319)</f>
        <v>38.5</v>
      </c>
      <c r="I317">
        <v>38.200000000000003</v>
      </c>
    </row>
    <row r="318" spans="1:9" x14ac:dyDescent="0.3">
      <c r="A318">
        <v>4014</v>
      </c>
      <c r="B318">
        <v>28.838018000000002</v>
      </c>
      <c r="C318" t="s">
        <v>3</v>
      </c>
      <c r="D318">
        <v>32.94</v>
      </c>
      <c r="E318" t="s">
        <v>3</v>
      </c>
      <c r="F318">
        <v>-507</v>
      </c>
      <c r="G318" t="s">
        <v>3</v>
      </c>
      <c r="H318">
        <f t="shared" ref="H318:H331" si="15">AVERAGE($I$317:$I$319)</f>
        <v>38.5</v>
      </c>
      <c r="I318">
        <v>38.799999999999997</v>
      </c>
    </row>
    <row r="319" spans="1:9" x14ac:dyDescent="0.3">
      <c r="A319">
        <v>8028</v>
      </c>
      <c r="B319">
        <v>29.106787000000001</v>
      </c>
      <c r="C319" t="s">
        <v>3</v>
      </c>
      <c r="D319">
        <v>33.03</v>
      </c>
      <c r="E319" t="s">
        <v>3</v>
      </c>
      <c r="F319">
        <v>-495</v>
      </c>
      <c r="G319" t="s">
        <v>3</v>
      </c>
      <c r="H319">
        <f t="shared" si="15"/>
        <v>38.5</v>
      </c>
      <c r="I319">
        <v>38.5</v>
      </c>
    </row>
    <row r="320" spans="1:9" x14ac:dyDescent="0.3">
      <c r="A320">
        <v>12042</v>
      </c>
      <c r="B320">
        <v>29.302111</v>
      </c>
      <c r="C320" t="s">
        <v>3</v>
      </c>
      <c r="D320">
        <v>33.090000000000003</v>
      </c>
      <c r="E320" t="s">
        <v>3</v>
      </c>
      <c r="F320">
        <v>-486</v>
      </c>
      <c r="G320" t="s">
        <v>3</v>
      </c>
      <c r="H320">
        <f t="shared" si="15"/>
        <v>38.5</v>
      </c>
    </row>
    <row r="321" spans="1:9" x14ac:dyDescent="0.3">
      <c r="A321">
        <v>16056</v>
      </c>
      <c r="B321">
        <v>29.537766999999999</v>
      </c>
      <c r="C321" t="s">
        <v>3</v>
      </c>
      <c r="D321">
        <v>33.159999999999997</v>
      </c>
      <c r="E321" t="s">
        <v>3</v>
      </c>
      <c r="F321">
        <v>-475</v>
      </c>
      <c r="G321" t="s">
        <v>3</v>
      </c>
      <c r="H321">
        <f t="shared" si="15"/>
        <v>38.5</v>
      </c>
    </row>
    <row r="322" spans="1:9" x14ac:dyDescent="0.3">
      <c r="A322">
        <v>20071</v>
      </c>
      <c r="B322">
        <v>29.804734</v>
      </c>
      <c r="C322" t="s">
        <v>3</v>
      </c>
      <c r="D322">
        <v>33.25</v>
      </c>
      <c r="E322" t="s">
        <v>3</v>
      </c>
      <c r="F322">
        <v>-463</v>
      </c>
      <c r="G322" t="s">
        <v>3</v>
      </c>
      <c r="H322">
        <f t="shared" si="15"/>
        <v>38.5</v>
      </c>
    </row>
    <row r="323" spans="1:9" x14ac:dyDescent="0.3">
      <c r="A323">
        <v>24085</v>
      </c>
      <c r="B323">
        <v>29.992075</v>
      </c>
      <c r="C323" t="s">
        <v>3</v>
      </c>
      <c r="D323">
        <v>33.28</v>
      </c>
      <c r="E323" t="s">
        <v>3</v>
      </c>
      <c r="F323">
        <v>-453</v>
      </c>
      <c r="G323" t="s">
        <v>3</v>
      </c>
      <c r="H323">
        <f t="shared" si="15"/>
        <v>38.5</v>
      </c>
    </row>
    <row r="324" spans="1:9" x14ac:dyDescent="0.3">
      <c r="A324">
        <v>28099</v>
      </c>
      <c r="B324">
        <v>30.169343000000001</v>
      </c>
      <c r="C324" t="s">
        <v>3</v>
      </c>
      <c r="D324">
        <v>33.340000000000003</v>
      </c>
      <c r="E324" t="s">
        <v>3</v>
      </c>
      <c r="F324">
        <v>-445</v>
      </c>
      <c r="G324" t="s">
        <v>3</v>
      </c>
      <c r="H324">
        <f t="shared" si="15"/>
        <v>38.5</v>
      </c>
    </row>
    <row r="325" spans="1:9" x14ac:dyDescent="0.3">
      <c r="A325">
        <v>32113</v>
      </c>
      <c r="B325">
        <v>30.370329000000002</v>
      </c>
      <c r="C325" t="s">
        <v>3</v>
      </c>
      <c r="D325">
        <v>33.409999999999997</v>
      </c>
      <c r="E325" t="s">
        <v>3</v>
      </c>
      <c r="F325">
        <v>-436</v>
      </c>
      <c r="G325" t="s">
        <v>3</v>
      </c>
      <c r="H325">
        <f t="shared" si="15"/>
        <v>38.5</v>
      </c>
    </row>
    <row r="326" spans="1:9" x14ac:dyDescent="0.3">
      <c r="A326">
        <v>36127</v>
      </c>
      <c r="B326">
        <v>30.530645</v>
      </c>
      <c r="C326" t="s">
        <v>3</v>
      </c>
      <c r="D326">
        <v>33.47</v>
      </c>
      <c r="E326" t="s">
        <v>3</v>
      </c>
      <c r="F326">
        <v>-429</v>
      </c>
      <c r="G326" t="s">
        <v>3</v>
      </c>
      <c r="H326">
        <f t="shared" si="15"/>
        <v>38.5</v>
      </c>
    </row>
    <row r="327" spans="1:9" x14ac:dyDescent="0.3">
      <c r="A327">
        <v>40142</v>
      </c>
      <c r="B327">
        <v>30.700337999999999</v>
      </c>
      <c r="C327" t="s">
        <v>3</v>
      </c>
      <c r="D327">
        <v>33.5</v>
      </c>
      <c r="E327" t="s">
        <v>3</v>
      </c>
      <c r="F327">
        <v>-420</v>
      </c>
      <c r="G327" t="s">
        <v>3</v>
      </c>
      <c r="H327">
        <f t="shared" si="15"/>
        <v>38.5</v>
      </c>
    </row>
    <row r="328" spans="1:9" x14ac:dyDescent="0.3">
      <c r="A328">
        <v>44156</v>
      </c>
      <c r="B328">
        <v>30.886001</v>
      </c>
      <c r="C328" t="s">
        <v>3</v>
      </c>
      <c r="D328">
        <v>33.53</v>
      </c>
      <c r="E328" t="s">
        <v>3</v>
      </c>
      <c r="F328">
        <v>-410</v>
      </c>
      <c r="G328" t="s">
        <v>3</v>
      </c>
      <c r="H328">
        <f t="shared" si="15"/>
        <v>38.5</v>
      </c>
    </row>
    <row r="329" spans="1:9" x14ac:dyDescent="0.3">
      <c r="A329">
        <v>48170</v>
      </c>
      <c r="B329">
        <v>31.184842</v>
      </c>
      <c r="C329" t="s">
        <v>3</v>
      </c>
      <c r="D329">
        <v>33.56</v>
      </c>
      <c r="E329" t="s">
        <v>3</v>
      </c>
      <c r="F329">
        <v>-393</v>
      </c>
      <c r="G329" t="s">
        <v>3</v>
      </c>
      <c r="H329">
        <f t="shared" si="15"/>
        <v>38.5</v>
      </c>
    </row>
    <row r="330" spans="1:9" x14ac:dyDescent="0.3">
      <c r="A330">
        <v>52185</v>
      </c>
      <c r="B330">
        <v>31.319108</v>
      </c>
      <c r="C330" t="s">
        <v>3</v>
      </c>
      <c r="D330">
        <v>33.630000000000003</v>
      </c>
      <c r="E330" t="s">
        <v>3</v>
      </c>
      <c r="F330">
        <v>-388</v>
      </c>
      <c r="G330" t="s">
        <v>3</v>
      </c>
      <c r="H330">
        <f t="shared" si="15"/>
        <v>38.5</v>
      </c>
    </row>
    <row r="331" spans="1:9" x14ac:dyDescent="0.3">
      <c r="A331">
        <v>56198</v>
      </c>
      <c r="B331">
        <v>31.406642000000002</v>
      </c>
      <c r="C331" t="s">
        <v>3</v>
      </c>
      <c r="D331">
        <v>33.659999999999997</v>
      </c>
      <c r="E331" t="s">
        <v>3</v>
      </c>
      <c r="F331">
        <v>-384</v>
      </c>
      <c r="G331" t="s">
        <v>3</v>
      </c>
      <c r="H331">
        <f t="shared" si="15"/>
        <v>38.5</v>
      </c>
    </row>
    <row r="333" spans="1:9" x14ac:dyDescent="0.3">
      <c r="A333" t="s">
        <v>35</v>
      </c>
    </row>
    <row r="334" spans="1:9" x14ac:dyDescent="0.3">
      <c r="A334">
        <v>0</v>
      </c>
      <c r="B334">
        <v>33.644120999999998</v>
      </c>
      <c r="C334" t="s">
        <v>3</v>
      </c>
      <c r="D334">
        <v>34.380000000000003</v>
      </c>
      <c r="E334" t="s">
        <v>3</v>
      </c>
      <c r="F334">
        <v>-278</v>
      </c>
      <c r="G334" t="s">
        <v>3</v>
      </c>
      <c r="H334">
        <f>AVERAGE($I$335:$I$336)</f>
        <v>37.700000000000003</v>
      </c>
      <c r="I334">
        <v>37</v>
      </c>
    </row>
    <row r="335" spans="1:9" x14ac:dyDescent="0.3">
      <c r="A335">
        <v>4014</v>
      </c>
      <c r="B335">
        <v>33.707295999999999</v>
      </c>
      <c r="C335" t="s">
        <v>3</v>
      </c>
      <c r="D335">
        <v>34.380000000000003</v>
      </c>
      <c r="E335" t="s">
        <v>3</v>
      </c>
      <c r="F335">
        <v>-274</v>
      </c>
      <c r="G335" t="s">
        <v>3</v>
      </c>
      <c r="H335">
        <f t="shared" ref="H335:H348" si="16">AVERAGE($I$335:$I$336)</f>
        <v>37.700000000000003</v>
      </c>
      <c r="I335">
        <v>37.6</v>
      </c>
    </row>
    <row r="336" spans="1:9" x14ac:dyDescent="0.3">
      <c r="A336">
        <v>8028</v>
      </c>
      <c r="B336">
        <v>33.738869000000001</v>
      </c>
      <c r="C336" t="s">
        <v>3</v>
      </c>
      <c r="D336">
        <v>34.380000000000003</v>
      </c>
      <c r="E336" t="s">
        <v>3</v>
      </c>
      <c r="F336">
        <v>-272</v>
      </c>
      <c r="G336" t="s">
        <v>3</v>
      </c>
      <c r="H336">
        <f t="shared" si="16"/>
        <v>37.700000000000003</v>
      </c>
      <c r="I336">
        <v>37.799999999999997</v>
      </c>
    </row>
    <row r="337" spans="1:9" x14ac:dyDescent="0.3">
      <c r="A337">
        <v>12043</v>
      </c>
      <c r="B337">
        <v>33.761307000000002</v>
      </c>
      <c r="C337" t="s">
        <v>3</v>
      </c>
      <c r="D337">
        <v>34.409999999999997</v>
      </c>
      <c r="E337" t="s">
        <v>3</v>
      </c>
      <c r="F337">
        <v>-272</v>
      </c>
      <c r="G337" t="s">
        <v>3</v>
      </c>
      <c r="H337">
        <f t="shared" si="16"/>
        <v>37.700000000000003</v>
      </c>
    </row>
    <row r="338" spans="1:9" x14ac:dyDescent="0.3">
      <c r="A338">
        <v>16057</v>
      </c>
      <c r="B338">
        <v>33.815294999999999</v>
      </c>
      <c r="C338" t="s">
        <v>3</v>
      </c>
      <c r="D338">
        <v>34.44</v>
      </c>
      <c r="E338" t="s">
        <v>3</v>
      </c>
      <c r="F338">
        <v>-270</v>
      </c>
      <c r="G338" t="s">
        <v>3</v>
      </c>
      <c r="H338">
        <f t="shared" si="16"/>
        <v>37.700000000000003</v>
      </c>
    </row>
    <row r="339" spans="1:9" x14ac:dyDescent="0.3">
      <c r="A339">
        <v>20071</v>
      </c>
      <c r="B339">
        <v>33.846831000000002</v>
      </c>
      <c r="C339" t="s">
        <v>3</v>
      </c>
      <c r="D339">
        <v>34.44</v>
      </c>
      <c r="E339" t="s">
        <v>3</v>
      </c>
      <c r="F339">
        <v>-268</v>
      </c>
      <c r="G339" t="s">
        <v>3</v>
      </c>
      <c r="H339">
        <f t="shared" si="16"/>
        <v>37.700000000000003</v>
      </c>
    </row>
    <row r="340" spans="1:9" x14ac:dyDescent="0.3">
      <c r="A340">
        <v>24085</v>
      </c>
      <c r="B340">
        <v>33.885021000000002</v>
      </c>
      <c r="C340" t="s">
        <v>3</v>
      </c>
      <c r="D340">
        <v>34.47</v>
      </c>
      <c r="E340" t="s">
        <v>3</v>
      </c>
      <c r="F340">
        <v>-267</v>
      </c>
      <c r="G340" t="s">
        <v>3</v>
      </c>
      <c r="H340">
        <f t="shared" si="16"/>
        <v>37.700000000000003</v>
      </c>
    </row>
    <row r="341" spans="1:9" x14ac:dyDescent="0.3">
      <c r="A341">
        <v>28100</v>
      </c>
      <c r="B341">
        <v>33.916533999999999</v>
      </c>
      <c r="C341" t="s">
        <v>3</v>
      </c>
      <c r="D341">
        <v>34.47</v>
      </c>
      <c r="E341" t="s">
        <v>3</v>
      </c>
      <c r="F341">
        <v>-265</v>
      </c>
      <c r="G341" t="s">
        <v>3</v>
      </c>
      <c r="H341">
        <f t="shared" si="16"/>
        <v>37.700000000000003</v>
      </c>
    </row>
    <row r="342" spans="1:9" x14ac:dyDescent="0.3">
      <c r="A342">
        <v>32114</v>
      </c>
      <c r="B342">
        <v>33.948036999999999</v>
      </c>
      <c r="C342" t="s">
        <v>3</v>
      </c>
      <c r="D342">
        <v>34.47</v>
      </c>
      <c r="E342" t="s">
        <v>3</v>
      </c>
      <c r="F342">
        <v>-263</v>
      </c>
      <c r="G342" t="s">
        <v>3</v>
      </c>
      <c r="H342">
        <f t="shared" si="16"/>
        <v>37.700000000000003</v>
      </c>
    </row>
    <row r="343" spans="1:9" x14ac:dyDescent="0.3">
      <c r="A343">
        <v>36128</v>
      </c>
      <c r="B343">
        <v>33.986193999999998</v>
      </c>
      <c r="C343" t="s">
        <v>3</v>
      </c>
      <c r="D343">
        <v>34.5</v>
      </c>
      <c r="E343" t="s">
        <v>3</v>
      </c>
      <c r="F343">
        <v>-262</v>
      </c>
      <c r="G343" t="s">
        <v>3</v>
      </c>
      <c r="H343">
        <f t="shared" si="16"/>
        <v>37.700000000000003</v>
      </c>
    </row>
    <row r="344" spans="1:9" x14ac:dyDescent="0.3">
      <c r="A344">
        <v>40142</v>
      </c>
      <c r="B344">
        <v>34.001935000000003</v>
      </c>
      <c r="C344" t="s">
        <v>3</v>
      </c>
      <c r="D344">
        <v>34.5</v>
      </c>
      <c r="E344" t="s">
        <v>3</v>
      </c>
      <c r="F344">
        <v>-261</v>
      </c>
      <c r="G344" t="s">
        <v>3</v>
      </c>
      <c r="H344">
        <f t="shared" si="16"/>
        <v>37.700000000000003</v>
      </c>
    </row>
    <row r="345" spans="1:9" x14ac:dyDescent="0.3">
      <c r="A345">
        <v>44157</v>
      </c>
      <c r="B345">
        <v>34.017674</v>
      </c>
      <c r="C345" t="s">
        <v>3</v>
      </c>
      <c r="D345">
        <v>34.5</v>
      </c>
      <c r="E345" t="s">
        <v>3</v>
      </c>
      <c r="F345">
        <v>-260</v>
      </c>
      <c r="G345" t="s">
        <v>3</v>
      </c>
      <c r="H345">
        <f t="shared" si="16"/>
        <v>37.700000000000003</v>
      </c>
    </row>
    <row r="346" spans="1:9" x14ac:dyDescent="0.3">
      <c r="A346">
        <v>48171</v>
      </c>
      <c r="B346">
        <v>34.033410000000003</v>
      </c>
      <c r="C346" t="s">
        <v>3</v>
      </c>
      <c r="D346">
        <v>34.5</v>
      </c>
      <c r="E346" t="s">
        <v>3</v>
      </c>
      <c r="F346">
        <v>-259</v>
      </c>
      <c r="G346" t="s">
        <v>3</v>
      </c>
      <c r="H346">
        <f t="shared" si="16"/>
        <v>37.700000000000003</v>
      </c>
    </row>
    <row r="347" spans="1:9" x14ac:dyDescent="0.3">
      <c r="A347">
        <v>52185</v>
      </c>
      <c r="B347">
        <v>34.071539999999999</v>
      </c>
      <c r="C347" t="s">
        <v>3</v>
      </c>
      <c r="D347">
        <v>34.53</v>
      </c>
      <c r="E347" t="s">
        <v>3</v>
      </c>
      <c r="F347">
        <v>-258</v>
      </c>
      <c r="G347" t="s">
        <v>3</v>
      </c>
      <c r="H347">
        <f t="shared" si="16"/>
        <v>37.700000000000003</v>
      </c>
    </row>
    <row r="348" spans="1:9" s="4" customFormat="1" ht="15" thickBot="1" x14ac:dyDescent="0.35">
      <c r="A348" s="4">
        <v>56200</v>
      </c>
      <c r="B348" s="4">
        <v>34.071539999999999</v>
      </c>
      <c r="C348" s="4" t="s">
        <v>3</v>
      </c>
      <c r="D348" s="4">
        <v>34.53</v>
      </c>
      <c r="E348" s="4" t="s">
        <v>3</v>
      </c>
      <c r="F348" s="4">
        <v>-258</v>
      </c>
      <c r="G348" s="4" t="s">
        <v>3</v>
      </c>
      <c r="H348" s="4">
        <f t="shared" si="16"/>
        <v>37.700000000000003</v>
      </c>
    </row>
    <row r="350" spans="1:9" x14ac:dyDescent="0.3">
      <c r="A350" t="s">
        <v>36</v>
      </c>
    </row>
    <row r="351" spans="1:9" x14ac:dyDescent="0.3">
      <c r="A351">
        <v>0</v>
      </c>
      <c r="B351">
        <v>31.988537000000001</v>
      </c>
      <c r="C351" t="s">
        <v>3</v>
      </c>
      <c r="D351">
        <v>32.5</v>
      </c>
      <c r="E351" t="s">
        <v>3</v>
      </c>
      <c r="F351">
        <v>-294</v>
      </c>
      <c r="G351" t="s">
        <v>3</v>
      </c>
      <c r="H351">
        <f>AVERAGE($I$352:$I$353)</f>
        <v>38.049999999999997</v>
      </c>
      <c r="I351">
        <v>37.299999999999997</v>
      </c>
    </row>
    <row r="352" spans="1:9" x14ac:dyDescent="0.3">
      <c r="A352">
        <v>4015</v>
      </c>
      <c r="B352">
        <v>32.306392000000002</v>
      </c>
      <c r="C352" t="s">
        <v>3</v>
      </c>
      <c r="D352">
        <v>32.56</v>
      </c>
      <c r="E352" t="s">
        <v>3</v>
      </c>
      <c r="F352">
        <v>-277</v>
      </c>
      <c r="G352" t="s">
        <v>3</v>
      </c>
      <c r="H352">
        <f t="shared" ref="H352:H366" si="17">AVERAGE($I$352:$I$353)</f>
        <v>38.049999999999997</v>
      </c>
      <c r="I352">
        <v>38.1</v>
      </c>
    </row>
    <row r="353" spans="1:9" x14ac:dyDescent="0.3">
      <c r="A353">
        <v>8029</v>
      </c>
      <c r="B353">
        <v>32.857024000000003</v>
      </c>
      <c r="C353" t="s">
        <v>3</v>
      </c>
      <c r="D353">
        <v>32.590000000000003</v>
      </c>
      <c r="E353" t="s">
        <v>3</v>
      </c>
      <c r="F353">
        <v>-244</v>
      </c>
      <c r="G353" t="s">
        <v>3</v>
      </c>
      <c r="H353">
        <f t="shared" si="17"/>
        <v>38.049999999999997</v>
      </c>
      <c r="I353">
        <v>38</v>
      </c>
    </row>
    <row r="354" spans="1:9" x14ac:dyDescent="0.3">
      <c r="A354">
        <v>12043</v>
      </c>
      <c r="B354">
        <v>33.020107000000003</v>
      </c>
      <c r="C354" t="s">
        <v>3</v>
      </c>
      <c r="D354">
        <v>32.659999999999997</v>
      </c>
      <c r="E354" t="s">
        <v>3</v>
      </c>
      <c r="F354">
        <v>-237</v>
      </c>
      <c r="G354" t="s">
        <v>3</v>
      </c>
      <c r="H354">
        <f t="shared" si="17"/>
        <v>38.049999999999997</v>
      </c>
    </row>
    <row r="355" spans="1:9" x14ac:dyDescent="0.3">
      <c r="A355">
        <v>16058</v>
      </c>
      <c r="B355">
        <v>33.137715999999998</v>
      </c>
      <c r="C355" t="s">
        <v>3</v>
      </c>
      <c r="D355">
        <v>32.69</v>
      </c>
      <c r="E355" t="s">
        <v>3</v>
      </c>
      <c r="F355">
        <v>-231</v>
      </c>
      <c r="G355" t="s">
        <v>3</v>
      </c>
      <c r="H355">
        <f t="shared" si="17"/>
        <v>38.049999999999997</v>
      </c>
    </row>
    <row r="356" spans="1:9" x14ac:dyDescent="0.3">
      <c r="A356">
        <v>20073</v>
      </c>
      <c r="B356">
        <v>33.271095000000003</v>
      </c>
      <c r="C356" t="s">
        <v>3</v>
      </c>
      <c r="D356">
        <v>32.72</v>
      </c>
      <c r="E356" t="s">
        <v>3</v>
      </c>
      <c r="F356">
        <v>-224</v>
      </c>
      <c r="G356" t="s">
        <v>3</v>
      </c>
      <c r="H356">
        <f t="shared" si="17"/>
        <v>38.049999999999997</v>
      </c>
    </row>
    <row r="357" spans="1:9" x14ac:dyDescent="0.3">
      <c r="A357">
        <v>24087</v>
      </c>
      <c r="B357">
        <v>33.378588999999998</v>
      </c>
      <c r="C357" t="s">
        <v>3</v>
      </c>
      <c r="D357">
        <v>32.78</v>
      </c>
      <c r="E357" t="s">
        <v>3</v>
      </c>
      <c r="F357">
        <v>-220</v>
      </c>
      <c r="G357" t="s">
        <v>3</v>
      </c>
      <c r="H357">
        <f t="shared" si="17"/>
        <v>38.049999999999997</v>
      </c>
    </row>
    <row r="358" spans="1:9" x14ac:dyDescent="0.3">
      <c r="A358">
        <v>28101</v>
      </c>
      <c r="B358">
        <v>33.384661999999999</v>
      </c>
      <c r="C358" t="s">
        <v>3</v>
      </c>
      <c r="D358">
        <v>32.81</v>
      </c>
      <c r="E358" t="s">
        <v>3</v>
      </c>
      <c r="F358">
        <v>-221</v>
      </c>
      <c r="G358" t="s">
        <v>3</v>
      </c>
      <c r="H358">
        <f t="shared" si="17"/>
        <v>38.049999999999997</v>
      </c>
    </row>
    <row r="359" spans="1:9" x14ac:dyDescent="0.3">
      <c r="A359">
        <v>32116</v>
      </c>
      <c r="B359">
        <v>33.406627</v>
      </c>
      <c r="C359" t="s">
        <v>3</v>
      </c>
      <c r="D359">
        <v>32.840000000000003</v>
      </c>
      <c r="E359" t="s">
        <v>3</v>
      </c>
      <c r="F359">
        <v>-221</v>
      </c>
      <c r="G359" t="s">
        <v>3</v>
      </c>
      <c r="H359">
        <f t="shared" si="17"/>
        <v>38.049999999999997</v>
      </c>
    </row>
    <row r="360" spans="1:9" x14ac:dyDescent="0.3">
      <c r="A360">
        <v>36131</v>
      </c>
      <c r="B360">
        <v>33.483531999999997</v>
      </c>
      <c r="C360" t="s">
        <v>3</v>
      </c>
      <c r="D360">
        <v>32.880000000000003</v>
      </c>
      <c r="E360" t="s">
        <v>3</v>
      </c>
      <c r="F360">
        <v>-218</v>
      </c>
      <c r="G360" t="s">
        <v>3</v>
      </c>
      <c r="H360">
        <f t="shared" si="17"/>
        <v>38.049999999999997</v>
      </c>
    </row>
    <row r="361" spans="1:9" x14ac:dyDescent="0.3">
      <c r="A361">
        <v>40129</v>
      </c>
      <c r="B361">
        <v>33.606724</v>
      </c>
      <c r="C361" t="s">
        <v>3</v>
      </c>
      <c r="D361">
        <v>32.94</v>
      </c>
      <c r="E361" t="s">
        <v>3</v>
      </c>
      <c r="F361">
        <v>-213</v>
      </c>
      <c r="G361" t="s">
        <v>3</v>
      </c>
      <c r="H361">
        <f t="shared" si="17"/>
        <v>38.049999999999997</v>
      </c>
    </row>
    <row r="362" spans="1:9" x14ac:dyDescent="0.3">
      <c r="A362">
        <v>44144</v>
      </c>
      <c r="B362">
        <v>33.692022999999999</v>
      </c>
      <c r="C362" t="s">
        <v>3</v>
      </c>
      <c r="D362">
        <v>32.97</v>
      </c>
      <c r="E362" t="s">
        <v>3</v>
      </c>
      <c r="F362">
        <v>-209</v>
      </c>
      <c r="G362" t="s">
        <v>3</v>
      </c>
      <c r="H362">
        <f t="shared" si="17"/>
        <v>38.049999999999997</v>
      </c>
    </row>
    <row r="363" spans="1:9" x14ac:dyDescent="0.3">
      <c r="A363">
        <v>48158</v>
      </c>
      <c r="B363">
        <v>33.761434000000001</v>
      </c>
      <c r="C363" t="s">
        <v>3</v>
      </c>
      <c r="D363">
        <v>33</v>
      </c>
      <c r="E363" t="s">
        <v>3</v>
      </c>
      <c r="F363">
        <v>-206</v>
      </c>
      <c r="G363" t="s">
        <v>3</v>
      </c>
      <c r="H363">
        <f t="shared" si="17"/>
        <v>38.049999999999997</v>
      </c>
    </row>
    <row r="364" spans="1:9" x14ac:dyDescent="0.3">
      <c r="A364">
        <v>52173</v>
      </c>
      <c r="B364">
        <v>33.814993000000001</v>
      </c>
      <c r="C364" t="s">
        <v>3</v>
      </c>
      <c r="D364">
        <v>33.03</v>
      </c>
      <c r="E364" t="s">
        <v>3</v>
      </c>
      <c r="F364">
        <v>-204</v>
      </c>
      <c r="G364" t="s">
        <v>3</v>
      </c>
      <c r="H364">
        <f t="shared" si="17"/>
        <v>38.049999999999997</v>
      </c>
    </row>
    <row r="365" spans="1:9" x14ac:dyDescent="0.3">
      <c r="A365">
        <v>56187</v>
      </c>
      <c r="B365">
        <v>33.884331000000003</v>
      </c>
      <c r="C365" t="s">
        <v>3</v>
      </c>
      <c r="D365">
        <v>33.06</v>
      </c>
      <c r="E365" t="s">
        <v>3</v>
      </c>
      <c r="F365">
        <v>-201</v>
      </c>
      <c r="G365" t="s">
        <v>3</v>
      </c>
      <c r="H365">
        <f t="shared" si="17"/>
        <v>38.049999999999997</v>
      </c>
    </row>
    <row r="366" spans="1:9" x14ac:dyDescent="0.3">
      <c r="A366">
        <v>60202</v>
      </c>
      <c r="B366">
        <v>33.953626</v>
      </c>
      <c r="C366" t="s">
        <v>3</v>
      </c>
      <c r="D366">
        <v>33.090000000000003</v>
      </c>
      <c r="E366" t="s">
        <v>3</v>
      </c>
      <c r="F366">
        <v>-198</v>
      </c>
      <c r="G366" t="s">
        <v>3</v>
      </c>
      <c r="H366">
        <f t="shared" si="17"/>
        <v>38.049999999999997</v>
      </c>
    </row>
    <row r="368" spans="1:9" x14ac:dyDescent="0.3">
      <c r="A368" t="s">
        <v>37</v>
      </c>
    </row>
    <row r="369" spans="1:9" x14ac:dyDescent="0.3">
      <c r="A369">
        <v>0</v>
      </c>
      <c r="B369">
        <v>35.179321000000002</v>
      </c>
      <c r="C369" t="s">
        <v>3</v>
      </c>
      <c r="D369">
        <v>33.909999999999997</v>
      </c>
      <c r="E369" t="s">
        <v>3</v>
      </c>
      <c r="F369">
        <v>-158</v>
      </c>
      <c r="G369" t="s">
        <v>3</v>
      </c>
      <c r="H369">
        <f>AVERAGE($I$369:$I$371)</f>
        <v>37.533333333333339</v>
      </c>
      <c r="I369">
        <v>37.700000000000003</v>
      </c>
    </row>
    <row r="370" spans="1:9" x14ac:dyDescent="0.3">
      <c r="A370">
        <v>4014</v>
      </c>
      <c r="B370">
        <v>35.288303999999997</v>
      </c>
      <c r="C370" t="s">
        <v>3</v>
      </c>
      <c r="D370">
        <v>33.909999999999997</v>
      </c>
      <c r="E370" t="s">
        <v>3</v>
      </c>
      <c r="F370">
        <v>-151</v>
      </c>
      <c r="G370" t="s">
        <v>3</v>
      </c>
      <c r="H370">
        <f t="shared" ref="H370:H384" si="18">AVERAGE($I$369:$I$371)</f>
        <v>37.533333333333339</v>
      </c>
      <c r="I370">
        <v>37.6</v>
      </c>
    </row>
    <row r="371" spans="1:9" x14ac:dyDescent="0.3">
      <c r="A371">
        <v>8029</v>
      </c>
      <c r="B371">
        <v>35.232340999999998</v>
      </c>
      <c r="C371" t="s">
        <v>3</v>
      </c>
      <c r="D371">
        <v>33.94</v>
      </c>
      <c r="E371" t="s">
        <v>3</v>
      </c>
      <c r="F371">
        <v>-156</v>
      </c>
      <c r="G371" t="s">
        <v>3</v>
      </c>
      <c r="H371">
        <f t="shared" si="18"/>
        <v>37.533333333333339</v>
      </c>
      <c r="I371">
        <v>37.299999999999997</v>
      </c>
    </row>
    <row r="372" spans="1:9" x14ac:dyDescent="0.3">
      <c r="A372">
        <v>12043</v>
      </c>
      <c r="B372">
        <v>35.247908000000002</v>
      </c>
      <c r="C372" t="s">
        <v>3</v>
      </c>
      <c r="D372">
        <v>33.94</v>
      </c>
      <c r="E372" t="s">
        <v>3</v>
      </c>
      <c r="F372">
        <v>-155</v>
      </c>
      <c r="G372" t="s">
        <v>3</v>
      </c>
      <c r="H372">
        <f t="shared" si="18"/>
        <v>37.533333333333339</v>
      </c>
    </row>
    <row r="373" spans="1:9" x14ac:dyDescent="0.3">
      <c r="A373">
        <v>16058</v>
      </c>
      <c r="B373">
        <v>35.294595000000001</v>
      </c>
      <c r="C373" t="s">
        <v>3</v>
      </c>
      <c r="D373">
        <v>33.94</v>
      </c>
      <c r="E373" t="s">
        <v>3</v>
      </c>
      <c r="F373">
        <v>-152</v>
      </c>
      <c r="G373" t="s">
        <v>3</v>
      </c>
      <c r="H373">
        <f t="shared" si="18"/>
        <v>37.533333333333339</v>
      </c>
    </row>
    <row r="374" spans="1:9" x14ac:dyDescent="0.3">
      <c r="A374">
        <v>20072</v>
      </c>
      <c r="B374">
        <v>35.300897999999997</v>
      </c>
      <c r="C374" t="s">
        <v>3</v>
      </c>
      <c r="D374">
        <v>33.97</v>
      </c>
      <c r="E374" t="s">
        <v>3</v>
      </c>
      <c r="F374">
        <v>-153</v>
      </c>
      <c r="G374" t="s">
        <v>3</v>
      </c>
      <c r="H374">
        <f t="shared" si="18"/>
        <v>37.533333333333339</v>
      </c>
    </row>
    <row r="375" spans="1:9" x14ac:dyDescent="0.3">
      <c r="A375">
        <v>24087</v>
      </c>
      <c r="B375">
        <v>35.269779</v>
      </c>
      <c r="C375" t="s">
        <v>3</v>
      </c>
      <c r="D375">
        <v>33.97</v>
      </c>
      <c r="E375" t="s">
        <v>3</v>
      </c>
      <c r="F375">
        <v>-155</v>
      </c>
      <c r="G375" t="s">
        <v>3</v>
      </c>
      <c r="H375">
        <f t="shared" si="18"/>
        <v>37.533333333333339</v>
      </c>
    </row>
    <row r="376" spans="1:9" x14ac:dyDescent="0.3">
      <c r="A376">
        <v>28086</v>
      </c>
      <c r="B376">
        <v>35.238650999999997</v>
      </c>
      <c r="C376" t="s">
        <v>3</v>
      </c>
      <c r="D376">
        <v>33.97</v>
      </c>
      <c r="E376" t="s">
        <v>3</v>
      </c>
      <c r="F376">
        <v>-157</v>
      </c>
      <c r="G376" t="s">
        <v>3</v>
      </c>
      <c r="H376">
        <f t="shared" si="18"/>
        <v>37.533333333333339</v>
      </c>
    </row>
    <row r="377" spans="1:9" x14ac:dyDescent="0.3">
      <c r="A377">
        <v>32100</v>
      </c>
      <c r="B377">
        <v>35.244971999999997</v>
      </c>
      <c r="C377" t="s">
        <v>3</v>
      </c>
      <c r="D377">
        <v>34</v>
      </c>
      <c r="E377" t="s">
        <v>3</v>
      </c>
      <c r="F377">
        <v>-158</v>
      </c>
      <c r="G377" t="s">
        <v>3</v>
      </c>
      <c r="H377">
        <f t="shared" si="18"/>
        <v>37.533333333333339</v>
      </c>
    </row>
    <row r="378" spans="1:9" x14ac:dyDescent="0.3">
      <c r="A378">
        <v>36114</v>
      </c>
      <c r="B378">
        <v>35.260534999999997</v>
      </c>
      <c r="C378" t="s">
        <v>3</v>
      </c>
      <c r="D378">
        <v>34</v>
      </c>
      <c r="E378" t="s">
        <v>3</v>
      </c>
      <c r="F378">
        <v>-157</v>
      </c>
      <c r="G378" t="s">
        <v>3</v>
      </c>
      <c r="H378">
        <f t="shared" si="18"/>
        <v>37.533333333333339</v>
      </c>
    </row>
    <row r="379" spans="1:9" x14ac:dyDescent="0.3">
      <c r="A379">
        <v>40129</v>
      </c>
      <c r="B379">
        <v>35.276096000000003</v>
      </c>
      <c r="C379" t="s">
        <v>3</v>
      </c>
      <c r="D379">
        <v>34</v>
      </c>
      <c r="E379" t="s">
        <v>3</v>
      </c>
      <c r="F379">
        <v>-156</v>
      </c>
      <c r="G379" t="s">
        <v>3</v>
      </c>
      <c r="H379">
        <f t="shared" si="18"/>
        <v>37.533333333333339</v>
      </c>
    </row>
    <row r="380" spans="1:9" x14ac:dyDescent="0.3">
      <c r="A380">
        <v>44144</v>
      </c>
      <c r="B380">
        <v>35.453422000000003</v>
      </c>
      <c r="C380" t="s">
        <v>3</v>
      </c>
      <c r="D380">
        <v>34.03</v>
      </c>
      <c r="E380" t="s">
        <v>3</v>
      </c>
      <c r="F380">
        <v>-146</v>
      </c>
      <c r="G380" t="s">
        <v>3</v>
      </c>
      <c r="H380">
        <f t="shared" si="18"/>
        <v>37.533333333333339</v>
      </c>
    </row>
    <row r="381" spans="1:9" x14ac:dyDescent="0.3">
      <c r="A381">
        <v>48158</v>
      </c>
      <c r="B381">
        <v>35.375731000000002</v>
      </c>
      <c r="C381" t="s">
        <v>3</v>
      </c>
      <c r="D381">
        <v>34.03</v>
      </c>
      <c r="E381" t="s">
        <v>3</v>
      </c>
      <c r="F381">
        <v>-151</v>
      </c>
      <c r="G381" t="s">
        <v>3</v>
      </c>
      <c r="H381">
        <f t="shared" si="18"/>
        <v>37.533333333333339</v>
      </c>
    </row>
    <row r="382" spans="1:9" x14ac:dyDescent="0.3">
      <c r="A382">
        <v>52173</v>
      </c>
      <c r="B382">
        <v>35.382058999999998</v>
      </c>
      <c r="C382" t="s">
        <v>3</v>
      </c>
      <c r="D382">
        <v>34.06</v>
      </c>
      <c r="E382" t="s">
        <v>3</v>
      </c>
      <c r="F382">
        <v>-152</v>
      </c>
      <c r="G382" t="s">
        <v>3</v>
      </c>
      <c r="H382">
        <f t="shared" si="18"/>
        <v>37.533333333333339</v>
      </c>
    </row>
    <row r="383" spans="1:9" x14ac:dyDescent="0.3">
      <c r="A383">
        <v>56187</v>
      </c>
      <c r="B383">
        <v>35.397599999999997</v>
      </c>
      <c r="C383" t="s">
        <v>3</v>
      </c>
      <c r="D383">
        <v>34.06</v>
      </c>
      <c r="E383" t="s">
        <v>3</v>
      </c>
      <c r="F383">
        <v>-151</v>
      </c>
      <c r="G383" t="s">
        <v>3</v>
      </c>
      <c r="H383">
        <f t="shared" si="18"/>
        <v>37.533333333333339</v>
      </c>
    </row>
    <row r="384" spans="1:9" s="4" customFormat="1" ht="15" thickBot="1" x14ac:dyDescent="0.35">
      <c r="A384" s="4">
        <v>60202</v>
      </c>
      <c r="B384" s="4">
        <v>35.397599999999997</v>
      </c>
      <c r="C384" s="4" t="s">
        <v>3</v>
      </c>
      <c r="D384" s="4">
        <v>34.06</v>
      </c>
      <c r="E384" s="4" t="s">
        <v>3</v>
      </c>
      <c r="F384" s="4">
        <v>-151</v>
      </c>
      <c r="G384" s="4" t="s">
        <v>3</v>
      </c>
      <c r="H384" s="4">
        <f t="shared" si="18"/>
        <v>37.533333333333339</v>
      </c>
    </row>
    <row r="386" spans="1:9" x14ac:dyDescent="0.3">
      <c r="A386" t="s">
        <v>16</v>
      </c>
    </row>
    <row r="387" spans="1:9" x14ac:dyDescent="0.3">
      <c r="A387">
        <v>0</v>
      </c>
      <c r="B387">
        <v>37.842422999999997</v>
      </c>
      <c r="C387" t="s">
        <v>3</v>
      </c>
      <c r="D387">
        <v>35</v>
      </c>
      <c r="E387" t="s">
        <v>3</v>
      </c>
      <c r="F387">
        <v>-36</v>
      </c>
      <c r="G387" t="s">
        <v>3</v>
      </c>
      <c r="H387">
        <v>38</v>
      </c>
      <c r="I387">
        <v>37.6</v>
      </c>
    </row>
    <row r="388" spans="1:9" x14ac:dyDescent="0.3">
      <c r="A388">
        <v>4014</v>
      </c>
      <c r="B388">
        <v>37.879128000000001</v>
      </c>
      <c r="C388" t="s">
        <v>3</v>
      </c>
      <c r="D388">
        <v>35.03</v>
      </c>
      <c r="E388" t="s">
        <v>3</v>
      </c>
      <c r="F388">
        <v>-35</v>
      </c>
      <c r="G388" t="s">
        <v>3</v>
      </c>
      <c r="H388">
        <v>38</v>
      </c>
      <c r="I388">
        <v>38</v>
      </c>
    </row>
    <row r="389" spans="1:9" x14ac:dyDescent="0.3">
      <c r="A389">
        <v>8029</v>
      </c>
      <c r="B389">
        <v>37.848835000000001</v>
      </c>
      <c r="C389" t="s">
        <v>3</v>
      </c>
      <c r="D389">
        <v>35.03</v>
      </c>
      <c r="E389" t="s">
        <v>3</v>
      </c>
      <c r="F389">
        <v>-37</v>
      </c>
      <c r="G389" t="s">
        <v>3</v>
      </c>
      <c r="H389">
        <v>38</v>
      </c>
      <c r="I389">
        <v>38</v>
      </c>
    </row>
    <row r="390" spans="1:9" x14ac:dyDescent="0.3">
      <c r="A390">
        <v>12044</v>
      </c>
      <c r="B390">
        <v>37.833685000000003</v>
      </c>
      <c r="C390" t="s">
        <v>3</v>
      </c>
      <c r="D390">
        <v>35.03</v>
      </c>
      <c r="E390" t="s">
        <v>3</v>
      </c>
      <c r="F390">
        <v>-38</v>
      </c>
      <c r="G390" t="s">
        <v>3</v>
      </c>
      <c r="H390">
        <v>38</v>
      </c>
    </row>
    <row r="391" spans="1:9" x14ac:dyDescent="0.3">
      <c r="A391">
        <v>16058</v>
      </c>
      <c r="B391">
        <v>37.833685000000003</v>
      </c>
      <c r="C391" t="s">
        <v>3</v>
      </c>
      <c r="D391">
        <v>35.03</v>
      </c>
      <c r="E391" t="s">
        <v>3</v>
      </c>
      <c r="F391">
        <v>-38</v>
      </c>
      <c r="G391" t="s">
        <v>3</v>
      </c>
      <c r="H391">
        <v>38</v>
      </c>
    </row>
    <row r="392" spans="1:9" x14ac:dyDescent="0.3">
      <c r="A392">
        <v>20073</v>
      </c>
      <c r="B392">
        <v>37.863982999999998</v>
      </c>
      <c r="C392" t="s">
        <v>3</v>
      </c>
      <c r="D392">
        <v>35.03</v>
      </c>
      <c r="E392" t="s">
        <v>3</v>
      </c>
      <c r="F392">
        <v>-36</v>
      </c>
      <c r="G392" t="s">
        <v>3</v>
      </c>
      <c r="H392">
        <v>38</v>
      </c>
    </row>
    <row r="393" spans="1:9" x14ac:dyDescent="0.3">
      <c r="A393">
        <v>24087</v>
      </c>
      <c r="B393">
        <v>37.900688000000002</v>
      </c>
      <c r="C393" t="s">
        <v>3</v>
      </c>
      <c r="D393">
        <v>35.06</v>
      </c>
      <c r="E393" t="s">
        <v>3</v>
      </c>
      <c r="F393">
        <v>-35</v>
      </c>
      <c r="G393" t="s">
        <v>3</v>
      </c>
      <c r="H393">
        <v>38</v>
      </c>
    </row>
    <row r="394" spans="1:9" x14ac:dyDescent="0.3">
      <c r="A394">
        <v>28102</v>
      </c>
      <c r="B394">
        <v>37.885547000000003</v>
      </c>
      <c r="C394" t="s">
        <v>3</v>
      </c>
      <c r="D394">
        <v>35.06</v>
      </c>
      <c r="E394" t="s">
        <v>3</v>
      </c>
      <c r="F394">
        <v>-36</v>
      </c>
      <c r="G394" t="s">
        <v>3</v>
      </c>
      <c r="H394">
        <v>38</v>
      </c>
    </row>
    <row r="395" spans="1:9" x14ac:dyDescent="0.3">
      <c r="A395">
        <v>32116</v>
      </c>
      <c r="B395">
        <v>37.885547000000003</v>
      </c>
      <c r="C395" t="s">
        <v>3</v>
      </c>
      <c r="D395">
        <v>35.06</v>
      </c>
      <c r="E395" t="s">
        <v>3</v>
      </c>
      <c r="F395">
        <v>-36</v>
      </c>
      <c r="G395" t="s">
        <v>3</v>
      </c>
      <c r="H395">
        <v>38</v>
      </c>
    </row>
    <row r="396" spans="1:9" x14ac:dyDescent="0.3">
      <c r="A396">
        <v>36131</v>
      </c>
      <c r="B396">
        <v>37.891976999999997</v>
      </c>
      <c r="C396" t="s">
        <v>3</v>
      </c>
      <c r="D396">
        <v>35.090000000000003</v>
      </c>
      <c r="E396" t="s">
        <v>3</v>
      </c>
      <c r="F396">
        <v>-37</v>
      </c>
      <c r="G396" t="s">
        <v>3</v>
      </c>
      <c r="H396">
        <v>38</v>
      </c>
    </row>
    <row r="397" spans="1:9" x14ac:dyDescent="0.3">
      <c r="A397">
        <v>40145</v>
      </c>
      <c r="B397">
        <v>37.876835</v>
      </c>
      <c r="C397" t="s">
        <v>3</v>
      </c>
      <c r="D397">
        <v>35.090000000000003</v>
      </c>
      <c r="E397" t="s">
        <v>3</v>
      </c>
      <c r="F397">
        <v>-38</v>
      </c>
      <c r="G397" t="s">
        <v>3</v>
      </c>
      <c r="H397">
        <v>38</v>
      </c>
    </row>
    <row r="398" spans="1:9" x14ac:dyDescent="0.3">
      <c r="A398">
        <v>44160</v>
      </c>
      <c r="B398">
        <v>37.876835</v>
      </c>
      <c r="C398" t="s">
        <v>3</v>
      </c>
      <c r="D398">
        <v>35.090000000000003</v>
      </c>
      <c r="E398" t="s">
        <v>3</v>
      </c>
      <c r="F398">
        <v>-38</v>
      </c>
      <c r="G398" t="s">
        <v>3</v>
      </c>
      <c r="H398">
        <v>38</v>
      </c>
    </row>
    <row r="399" spans="1:9" x14ac:dyDescent="0.3">
      <c r="A399">
        <v>48175</v>
      </c>
      <c r="B399">
        <v>37.876835</v>
      </c>
      <c r="C399" t="s">
        <v>3</v>
      </c>
      <c r="D399">
        <v>35.090000000000003</v>
      </c>
      <c r="E399" t="s">
        <v>3</v>
      </c>
      <c r="F399">
        <v>-38</v>
      </c>
      <c r="G399" t="s">
        <v>3</v>
      </c>
      <c r="H399">
        <v>38</v>
      </c>
    </row>
    <row r="400" spans="1:9" x14ac:dyDescent="0.3">
      <c r="A400">
        <v>52189</v>
      </c>
      <c r="B400">
        <v>37.876835</v>
      </c>
      <c r="C400" t="s">
        <v>3</v>
      </c>
      <c r="D400">
        <v>35.090000000000003</v>
      </c>
      <c r="E400" t="s">
        <v>3</v>
      </c>
      <c r="F400">
        <v>-38</v>
      </c>
      <c r="G400" t="s">
        <v>3</v>
      </c>
      <c r="H400">
        <v>38</v>
      </c>
    </row>
    <row r="401" spans="1:9" x14ac:dyDescent="0.3">
      <c r="A401">
        <v>56203</v>
      </c>
      <c r="B401">
        <v>37.890473</v>
      </c>
      <c r="C401" t="s">
        <v>3</v>
      </c>
      <c r="D401">
        <v>35.130000000000003</v>
      </c>
      <c r="E401" t="s">
        <v>3</v>
      </c>
      <c r="F401">
        <v>-39</v>
      </c>
      <c r="G401" t="s">
        <v>3</v>
      </c>
      <c r="H401">
        <v>38</v>
      </c>
    </row>
    <row r="402" spans="1:9" x14ac:dyDescent="0.3">
      <c r="A402">
        <v>60218</v>
      </c>
      <c r="B402">
        <v>37.890473</v>
      </c>
      <c r="C402" t="s">
        <v>3</v>
      </c>
      <c r="D402">
        <v>35.130000000000003</v>
      </c>
      <c r="E402" t="s">
        <v>3</v>
      </c>
      <c r="F402">
        <v>-39</v>
      </c>
      <c r="G402" t="s">
        <v>3</v>
      </c>
      <c r="H402">
        <v>38</v>
      </c>
    </row>
    <row r="404" spans="1:9" x14ac:dyDescent="0.3">
      <c r="A404" t="s">
        <v>17</v>
      </c>
    </row>
    <row r="405" spans="1:9" x14ac:dyDescent="0.3">
      <c r="A405">
        <v>0</v>
      </c>
      <c r="B405">
        <v>37.996375999999998</v>
      </c>
      <c r="C405" t="s">
        <v>3</v>
      </c>
      <c r="D405">
        <v>35.340000000000003</v>
      </c>
      <c r="E405" t="s">
        <v>3</v>
      </c>
      <c r="F405">
        <v>-42</v>
      </c>
      <c r="G405" t="s">
        <v>3</v>
      </c>
      <c r="H405">
        <f>AVERAGE($I$406:$I$407)</f>
        <v>37.950000000000003</v>
      </c>
      <c r="I405">
        <v>37.5</v>
      </c>
    </row>
    <row r="406" spans="1:9" x14ac:dyDescent="0.3">
      <c r="A406">
        <v>4014</v>
      </c>
      <c r="B406">
        <v>38.041722</v>
      </c>
      <c r="C406" t="s">
        <v>3</v>
      </c>
      <c r="D406">
        <v>35.340000000000003</v>
      </c>
      <c r="E406" t="s">
        <v>3</v>
      </c>
      <c r="F406">
        <v>-39</v>
      </c>
      <c r="G406" t="s">
        <v>3</v>
      </c>
      <c r="H406">
        <f t="shared" ref="H406:H420" si="19">AVERAGE($I$406:$I$407)</f>
        <v>37.950000000000003</v>
      </c>
      <c r="I406">
        <v>37.9</v>
      </c>
    </row>
    <row r="407" spans="1:9" x14ac:dyDescent="0.3">
      <c r="A407">
        <v>8029</v>
      </c>
      <c r="B407">
        <v>38.041722</v>
      </c>
      <c r="C407" t="s">
        <v>3</v>
      </c>
      <c r="D407">
        <v>35.340000000000003</v>
      </c>
      <c r="E407" t="s">
        <v>3</v>
      </c>
      <c r="F407">
        <v>-39</v>
      </c>
      <c r="G407" t="s">
        <v>3</v>
      </c>
      <c r="H407">
        <f t="shared" si="19"/>
        <v>37.950000000000003</v>
      </c>
      <c r="I407">
        <v>38</v>
      </c>
    </row>
    <row r="408" spans="1:9" x14ac:dyDescent="0.3">
      <c r="A408">
        <v>12044</v>
      </c>
      <c r="B408">
        <v>38.041722</v>
      </c>
      <c r="C408" t="s">
        <v>3</v>
      </c>
      <c r="D408">
        <v>35.340000000000003</v>
      </c>
      <c r="E408" t="s">
        <v>3</v>
      </c>
      <c r="F408">
        <v>-39</v>
      </c>
      <c r="G408" t="s">
        <v>3</v>
      </c>
      <c r="H408">
        <f t="shared" si="19"/>
        <v>37.950000000000003</v>
      </c>
    </row>
    <row r="409" spans="1:9" x14ac:dyDescent="0.3">
      <c r="A409">
        <v>16058</v>
      </c>
      <c r="B409">
        <v>38.085664999999999</v>
      </c>
      <c r="C409" t="s">
        <v>3</v>
      </c>
      <c r="D409">
        <v>35.380000000000003</v>
      </c>
      <c r="E409" t="s">
        <v>3</v>
      </c>
      <c r="F409">
        <v>-38</v>
      </c>
      <c r="G409" t="s">
        <v>3</v>
      </c>
      <c r="H409">
        <f t="shared" si="19"/>
        <v>37.950000000000003</v>
      </c>
    </row>
    <row r="410" spans="1:9" x14ac:dyDescent="0.3">
      <c r="A410">
        <v>20073</v>
      </c>
      <c r="B410">
        <v>38.085664999999999</v>
      </c>
      <c r="C410" t="s">
        <v>3</v>
      </c>
      <c r="D410">
        <v>35.380000000000003</v>
      </c>
      <c r="E410" t="s">
        <v>3</v>
      </c>
      <c r="F410">
        <v>-38</v>
      </c>
      <c r="G410" t="s">
        <v>3</v>
      </c>
      <c r="H410">
        <f t="shared" si="19"/>
        <v>37.950000000000003</v>
      </c>
    </row>
    <row r="411" spans="1:9" x14ac:dyDescent="0.3">
      <c r="A411">
        <v>24087</v>
      </c>
      <c r="B411">
        <v>38.085664999999999</v>
      </c>
      <c r="C411" t="s">
        <v>3</v>
      </c>
      <c r="D411">
        <v>35.380000000000003</v>
      </c>
      <c r="E411" t="s">
        <v>3</v>
      </c>
      <c r="F411">
        <v>-38</v>
      </c>
      <c r="G411" t="s">
        <v>3</v>
      </c>
      <c r="H411">
        <f t="shared" si="19"/>
        <v>37.950000000000003</v>
      </c>
    </row>
    <row r="412" spans="1:9" x14ac:dyDescent="0.3">
      <c r="A412">
        <v>28101</v>
      </c>
      <c r="B412">
        <v>38.070559000000003</v>
      </c>
      <c r="C412" t="s">
        <v>3</v>
      </c>
      <c r="D412">
        <v>35.380000000000003</v>
      </c>
      <c r="E412" t="s">
        <v>3</v>
      </c>
      <c r="F412">
        <v>-39</v>
      </c>
      <c r="G412" t="s">
        <v>3</v>
      </c>
      <c r="H412">
        <f t="shared" si="19"/>
        <v>37.950000000000003</v>
      </c>
    </row>
    <row r="413" spans="1:9" x14ac:dyDescent="0.3">
      <c r="A413">
        <v>32116</v>
      </c>
      <c r="B413">
        <v>38.070559000000003</v>
      </c>
      <c r="C413" t="s">
        <v>3</v>
      </c>
      <c r="D413">
        <v>35.380000000000003</v>
      </c>
      <c r="E413" t="s">
        <v>3</v>
      </c>
      <c r="F413">
        <v>-39</v>
      </c>
      <c r="G413" t="s">
        <v>3</v>
      </c>
      <c r="H413">
        <f t="shared" si="19"/>
        <v>37.950000000000003</v>
      </c>
    </row>
    <row r="414" spans="1:9" x14ac:dyDescent="0.3">
      <c r="A414">
        <v>36131</v>
      </c>
      <c r="B414">
        <v>38.085664999999999</v>
      </c>
      <c r="C414" t="s">
        <v>3</v>
      </c>
      <c r="D414">
        <v>35.380000000000003</v>
      </c>
      <c r="E414" t="s">
        <v>3</v>
      </c>
      <c r="F414">
        <v>-38</v>
      </c>
      <c r="G414" t="s">
        <v>3</v>
      </c>
      <c r="H414">
        <f t="shared" si="19"/>
        <v>37.950000000000003</v>
      </c>
    </row>
    <row r="415" spans="1:9" x14ac:dyDescent="0.3">
      <c r="A415">
        <v>40146</v>
      </c>
      <c r="B415">
        <v>38.085664999999999</v>
      </c>
      <c r="C415" t="s">
        <v>3</v>
      </c>
      <c r="D415">
        <v>35.380000000000003</v>
      </c>
      <c r="E415" t="s">
        <v>3</v>
      </c>
      <c r="F415">
        <v>-38</v>
      </c>
      <c r="G415" t="s">
        <v>3</v>
      </c>
      <c r="H415">
        <f t="shared" si="19"/>
        <v>37.950000000000003</v>
      </c>
    </row>
    <row r="416" spans="1:9" x14ac:dyDescent="0.3">
      <c r="A416">
        <v>44160</v>
      </c>
      <c r="B416">
        <v>38.107292999999999</v>
      </c>
      <c r="C416" t="s">
        <v>3</v>
      </c>
      <c r="D416">
        <v>35.409999999999997</v>
      </c>
      <c r="E416" t="s">
        <v>3</v>
      </c>
      <c r="F416">
        <v>-38</v>
      </c>
      <c r="G416" t="s">
        <v>3</v>
      </c>
      <c r="H416">
        <f t="shared" si="19"/>
        <v>37.950000000000003</v>
      </c>
    </row>
    <row r="417" spans="1:12" x14ac:dyDescent="0.3">
      <c r="A417">
        <v>48174</v>
      </c>
      <c r="B417">
        <v>38.122393000000002</v>
      </c>
      <c r="C417" t="s">
        <v>3</v>
      </c>
      <c r="D417">
        <v>35.409999999999997</v>
      </c>
      <c r="E417" t="s">
        <v>3</v>
      </c>
      <c r="F417">
        <v>-37</v>
      </c>
      <c r="G417" t="s">
        <v>3</v>
      </c>
      <c r="H417">
        <f t="shared" si="19"/>
        <v>37.950000000000003</v>
      </c>
    </row>
    <row r="418" spans="1:12" x14ac:dyDescent="0.3">
      <c r="A418">
        <v>52189</v>
      </c>
      <c r="B418">
        <v>38.122393000000002</v>
      </c>
      <c r="C418" t="s">
        <v>3</v>
      </c>
      <c r="D418">
        <v>35.409999999999997</v>
      </c>
      <c r="E418" t="s">
        <v>3</v>
      </c>
      <c r="F418">
        <v>-37</v>
      </c>
      <c r="G418" t="s">
        <v>3</v>
      </c>
      <c r="H418">
        <f t="shared" si="19"/>
        <v>37.950000000000003</v>
      </c>
    </row>
    <row r="419" spans="1:12" x14ac:dyDescent="0.3">
      <c r="A419">
        <v>56203</v>
      </c>
      <c r="B419">
        <v>38.122393000000002</v>
      </c>
      <c r="C419" t="s">
        <v>3</v>
      </c>
      <c r="D419">
        <v>35.409999999999997</v>
      </c>
      <c r="E419" t="s">
        <v>3</v>
      </c>
      <c r="F419">
        <v>-37</v>
      </c>
      <c r="G419" t="s">
        <v>3</v>
      </c>
      <c r="H419">
        <f t="shared" si="19"/>
        <v>37.950000000000003</v>
      </c>
    </row>
    <row r="420" spans="1:12" s="4" customFormat="1" ht="15" thickBot="1" x14ac:dyDescent="0.35">
      <c r="A420" s="4">
        <v>60218</v>
      </c>
      <c r="B420" s="4">
        <v>38.107292999999999</v>
      </c>
      <c r="C420" s="4" t="s">
        <v>3</v>
      </c>
      <c r="D420" s="4">
        <v>35.409999999999997</v>
      </c>
      <c r="E420" s="4" t="s">
        <v>3</v>
      </c>
      <c r="F420" s="4">
        <v>-38</v>
      </c>
      <c r="G420" s="4" t="s">
        <v>3</v>
      </c>
      <c r="H420" s="4">
        <f t="shared" si="19"/>
        <v>37.950000000000003</v>
      </c>
    </row>
    <row r="422" spans="1:12" x14ac:dyDescent="0.3">
      <c r="A422" t="s">
        <v>18</v>
      </c>
      <c r="L422" s="9"/>
    </row>
    <row r="423" spans="1:12" x14ac:dyDescent="0.3">
      <c r="A423">
        <v>0</v>
      </c>
      <c r="B423">
        <v>36.998249999999999</v>
      </c>
      <c r="C423" t="s">
        <v>3</v>
      </c>
      <c r="D423">
        <v>33.409999999999997</v>
      </c>
      <c r="E423" t="s">
        <v>3</v>
      </c>
      <c r="F423">
        <v>-17</v>
      </c>
      <c r="G423" t="s">
        <v>3</v>
      </c>
      <c r="H423">
        <f>AVERAGE($I$424:$I$425)</f>
        <v>37.65</v>
      </c>
      <c r="I423">
        <v>36.700000000000003</v>
      </c>
    </row>
    <row r="424" spans="1:12" x14ac:dyDescent="0.3">
      <c r="A424">
        <v>4014</v>
      </c>
      <c r="B424">
        <v>37.096017000000003</v>
      </c>
      <c r="C424" t="s">
        <v>3</v>
      </c>
      <c r="D424">
        <v>33.44</v>
      </c>
      <c r="E424" t="s">
        <v>3</v>
      </c>
      <c r="F424">
        <v>-12</v>
      </c>
      <c r="G424" t="s">
        <v>3</v>
      </c>
      <c r="H424">
        <f t="shared" ref="H424:H438" si="20">AVERAGE($I$424:$I$425)</f>
        <v>37.65</v>
      </c>
      <c r="I424">
        <v>37.799999999999997</v>
      </c>
    </row>
    <row r="425" spans="1:12" x14ac:dyDescent="0.3">
      <c r="A425">
        <v>8044</v>
      </c>
      <c r="B425">
        <v>37.178404</v>
      </c>
      <c r="C425" t="s">
        <v>3</v>
      </c>
      <c r="D425">
        <v>33.47</v>
      </c>
      <c r="E425" t="s">
        <v>3</v>
      </c>
      <c r="F425">
        <v>-8</v>
      </c>
      <c r="G425" t="s">
        <v>3</v>
      </c>
      <c r="H425">
        <f t="shared" si="20"/>
        <v>37.65</v>
      </c>
      <c r="I425">
        <v>37.5</v>
      </c>
    </row>
    <row r="426" spans="1:12" x14ac:dyDescent="0.3">
      <c r="A426">
        <v>12043</v>
      </c>
      <c r="B426">
        <v>37.208979999999997</v>
      </c>
      <c r="C426" t="s">
        <v>3</v>
      </c>
      <c r="D426">
        <v>33.47</v>
      </c>
      <c r="E426" t="s">
        <v>3</v>
      </c>
      <c r="F426">
        <v>-6</v>
      </c>
      <c r="G426" t="s">
        <v>3</v>
      </c>
      <c r="H426">
        <f t="shared" si="20"/>
        <v>37.65</v>
      </c>
    </row>
    <row r="427" spans="1:12" x14ac:dyDescent="0.3">
      <c r="A427">
        <v>16057</v>
      </c>
      <c r="B427">
        <v>37.260728</v>
      </c>
      <c r="C427" t="s">
        <v>3</v>
      </c>
      <c r="D427">
        <v>33.5</v>
      </c>
      <c r="E427" t="s">
        <v>3</v>
      </c>
      <c r="F427">
        <v>-4</v>
      </c>
      <c r="G427" t="s">
        <v>3</v>
      </c>
      <c r="H427">
        <f t="shared" si="20"/>
        <v>37.65</v>
      </c>
    </row>
    <row r="428" spans="1:12" x14ac:dyDescent="0.3">
      <c r="A428">
        <v>20088</v>
      </c>
      <c r="B428">
        <v>37.306548999999997</v>
      </c>
      <c r="C428" t="s">
        <v>3</v>
      </c>
      <c r="D428">
        <v>33.5</v>
      </c>
      <c r="E428" t="s">
        <v>3</v>
      </c>
      <c r="F428">
        <v>-1</v>
      </c>
      <c r="G428" t="s">
        <v>3</v>
      </c>
      <c r="H428">
        <f t="shared" si="20"/>
        <v>37.65</v>
      </c>
    </row>
    <row r="429" spans="1:12" x14ac:dyDescent="0.3">
      <c r="A429">
        <v>24086</v>
      </c>
      <c r="B429">
        <v>37.358252</v>
      </c>
      <c r="C429" t="s">
        <v>3</v>
      </c>
      <c r="D429">
        <v>33.53</v>
      </c>
      <c r="E429" t="s">
        <v>3</v>
      </c>
      <c r="F429">
        <v>1</v>
      </c>
      <c r="G429" t="s">
        <v>3</v>
      </c>
      <c r="H429">
        <f t="shared" si="20"/>
        <v>37.65</v>
      </c>
    </row>
    <row r="430" spans="1:12" x14ac:dyDescent="0.3">
      <c r="A430">
        <v>28101</v>
      </c>
      <c r="B430">
        <v>37.404027999999997</v>
      </c>
      <c r="C430" t="s">
        <v>3</v>
      </c>
      <c r="D430">
        <v>33.53</v>
      </c>
      <c r="E430" t="s">
        <v>3</v>
      </c>
      <c r="F430">
        <v>4</v>
      </c>
      <c r="G430" t="s">
        <v>3</v>
      </c>
      <c r="H430">
        <f t="shared" si="20"/>
        <v>37.65</v>
      </c>
    </row>
    <row r="431" spans="1:12" x14ac:dyDescent="0.3">
      <c r="A431">
        <v>32116</v>
      </c>
      <c r="B431">
        <v>37.440438</v>
      </c>
      <c r="C431" t="s">
        <v>3</v>
      </c>
      <c r="D431">
        <v>33.56</v>
      </c>
      <c r="E431" t="s">
        <v>3</v>
      </c>
      <c r="F431">
        <v>5</v>
      </c>
      <c r="G431" t="s">
        <v>3</v>
      </c>
      <c r="H431">
        <f t="shared" si="20"/>
        <v>37.65</v>
      </c>
    </row>
    <row r="432" spans="1:12" x14ac:dyDescent="0.3">
      <c r="A432">
        <v>36130</v>
      </c>
      <c r="B432">
        <v>37.425187999999999</v>
      </c>
      <c r="C432" t="s">
        <v>3</v>
      </c>
      <c r="D432">
        <v>33.56</v>
      </c>
      <c r="E432" t="s">
        <v>3</v>
      </c>
      <c r="F432">
        <v>4</v>
      </c>
      <c r="G432" t="s">
        <v>3</v>
      </c>
      <c r="H432">
        <f>AVERAGE($I$424:$I$425)</f>
        <v>37.65</v>
      </c>
    </row>
    <row r="433" spans="1:9" x14ac:dyDescent="0.3">
      <c r="A433">
        <v>40144</v>
      </c>
      <c r="B433">
        <v>37.476843000000002</v>
      </c>
      <c r="C433" t="s">
        <v>3</v>
      </c>
      <c r="D433">
        <v>33.590000000000003</v>
      </c>
      <c r="E433" t="s">
        <v>3</v>
      </c>
      <c r="F433">
        <v>6</v>
      </c>
      <c r="G433" t="s">
        <v>3</v>
      </c>
      <c r="H433">
        <f t="shared" si="20"/>
        <v>37.65</v>
      </c>
    </row>
    <row r="434" spans="1:9" x14ac:dyDescent="0.3">
      <c r="A434">
        <v>44159</v>
      </c>
      <c r="B434">
        <v>37.476843000000002</v>
      </c>
      <c r="C434" t="s">
        <v>3</v>
      </c>
      <c r="D434">
        <v>33.590000000000003</v>
      </c>
      <c r="E434" t="s">
        <v>3</v>
      </c>
      <c r="F434">
        <v>6</v>
      </c>
      <c r="G434" t="s">
        <v>3</v>
      </c>
      <c r="H434">
        <f t="shared" si="20"/>
        <v>37.65</v>
      </c>
    </row>
    <row r="435" spans="1:9" x14ac:dyDescent="0.3">
      <c r="A435">
        <v>48173</v>
      </c>
      <c r="B435">
        <v>37.520296000000002</v>
      </c>
      <c r="C435" t="s">
        <v>3</v>
      </c>
      <c r="D435">
        <v>33.630000000000003</v>
      </c>
      <c r="E435" t="s">
        <v>3</v>
      </c>
      <c r="F435">
        <v>7</v>
      </c>
      <c r="G435" t="s">
        <v>3</v>
      </c>
      <c r="H435">
        <f t="shared" si="20"/>
        <v>37.65</v>
      </c>
    </row>
    <row r="436" spans="1:9" x14ac:dyDescent="0.3">
      <c r="A436">
        <v>52188</v>
      </c>
      <c r="B436">
        <v>37.571919000000001</v>
      </c>
      <c r="C436" t="s">
        <v>3</v>
      </c>
      <c r="D436">
        <v>33.659999999999997</v>
      </c>
      <c r="E436" t="s">
        <v>3</v>
      </c>
      <c r="F436">
        <v>9</v>
      </c>
      <c r="G436" t="s">
        <v>3</v>
      </c>
      <c r="H436">
        <f t="shared" si="20"/>
        <v>37.65</v>
      </c>
    </row>
    <row r="437" spans="1:9" x14ac:dyDescent="0.3">
      <c r="A437">
        <v>56202</v>
      </c>
      <c r="B437">
        <v>37.587144000000002</v>
      </c>
      <c r="C437" t="s">
        <v>3</v>
      </c>
      <c r="D437">
        <v>33.659999999999997</v>
      </c>
      <c r="E437" t="s">
        <v>3</v>
      </c>
      <c r="F437">
        <v>10</v>
      </c>
      <c r="G437" t="s">
        <v>3</v>
      </c>
      <c r="H437">
        <f t="shared" si="20"/>
        <v>37.65</v>
      </c>
    </row>
    <row r="438" spans="1:9" x14ac:dyDescent="0.3">
      <c r="A438">
        <v>60217</v>
      </c>
      <c r="B438">
        <v>37.571919000000001</v>
      </c>
      <c r="C438" t="s">
        <v>3</v>
      </c>
      <c r="D438">
        <v>33.659999999999997</v>
      </c>
      <c r="E438" t="s">
        <v>3</v>
      </c>
      <c r="F438">
        <v>9</v>
      </c>
      <c r="G438" t="s">
        <v>3</v>
      </c>
      <c r="H438">
        <f t="shared" si="20"/>
        <v>37.65</v>
      </c>
    </row>
    <row r="440" spans="1:9" x14ac:dyDescent="0.3">
      <c r="A440" t="s">
        <v>19</v>
      </c>
    </row>
    <row r="441" spans="1:9" x14ac:dyDescent="0.3">
      <c r="A441">
        <v>0</v>
      </c>
      <c r="B441">
        <v>38.349021999999998</v>
      </c>
      <c r="C441" t="s">
        <v>3</v>
      </c>
      <c r="D441">
        <v>34.31</v>
      </c>
      <c r="E441" t="s">
        <v>3</v>
      </c>
      <c r="F441">
        <v>30</v>
      </c>
      <c r="G441" t="s">
        <v>3</v>
      </c>
      <c r="H441">
        <f>AVERAGE($I$441:$I$442)</f>
        <v>37.299999999999997</v>
      </c>
      <c r="I441">
        <v>37.299999999999997</v>
      </c>
    </row>
    <row r="442" spans="1:9" x14ac:dyDescent="0.3">
      <c r="A442">
        <v>4014</v>
      </c>
      <c r="B442">
        <v>38.358034000000004</v>
      </c>
      <c r="C442" t="s">
        <v>3</v>
      </c>
      <c r="D442">
        <v>34.28</v>
      </c>
      <c r="E442" t="s">
        <v>3</v>
      </c>
      <c r="F442">
        <v>32</v>
      </c>
      <c r="G442" t="s">
        <v>3</v>
      </c>
      <c r="H442">
        <f t="shared" ref="H442:H456" si="21">AVERAGE($I$441:$I$442)</f>
        <v>37.299999999999997</v>
      </c>
      <c r="I442">
        <v>37.299999999999997</v>
      </c>
    </row>
    <row r="443" spans="1:9" x14ac:dyDescent="0.3">
      <c r="A443">
        <v>8028</v>
      </c>
      <c r="B443">
        <v>38.373128000000001</v>
      </c>
      <c r="C443" t="s">
        <v>3</v>
      </c>
      <c r="D443">
        <v>34.28</v>
      </c>
      <c r="E443" t="s">
        <v>3</v>
      </c>
      <c r="F443">
        <v>33</v>
      </c>
      <c r="G443" t="s">
        <v>3</v>
      </c>
      <c r="H443">
        <f t="shared" si="21"/>
        <v>37.299999999999997</v>
      </c>
      <c r="I443">
        <v>36.9</v>
      </c>
    </row>
    <row r="444" spans="1:9" x14ac:dyDescent="0.3">
      <c r="A444">
        <v>12043</v>
      </c>
      <c r="B444">
        <v>38.358034000000004</v>
      </c>
      <c r="C444" t="s">
        <v>3</v>
      </c>
      <c r="D444">
        <v>34.28</v>
      </c>
      <c r="E444" t="s">
        <v>3</v>
      </c>
      <c r="F444">
        <v>32</v>
      </c>
      <c r="G444" t="s">
        <v>3</v>
      </c>
      <c r="H444">
        <f t="shared" si="21"/>
        <v>37.299999999999997</v>
      </c>
    </row>
    <row r="445" spans="1:9" x14ac:dyDescent="0.3">
      <c r="A445">
        <v>16058</v>
      </c>
      <c r="B445">
        <v>38.373128000000001</v>
      </c>
      <c r="C445" t="s">
        <v>3</v>
      </c>
      <c r="D445">
        <v>34.28</v>
      </c>
      <c r="E445" t="s">
        <v>3</v>
      </c>
      <c r="F445">
        <v>33</v>
      </c>
      <c r="G445" t="s">
        <v>3</v>
      </c>
      <c r="H445">
        <f t="shared" si="21"/>
        <v>37.299999999999997</v>
      </c>
    </row>
    <row r="446" spans="1:9" x14ac:dyDescent="0.3">
      <c r="A446">
        <v>20072</v>
      </c>
      <c r="B446">
        <v>38.388219999999997</v>
      </c>
      <c r="C446" t="s">
        <v>3</v>
      </c>
      <c r="D446">
        <v>34.28</v>
      </c>
      <c r="E446" t="s">
        <v>3</v>
      </c>
      <c r="F446">
        <v>34</v>
      </c>
      <c r="G446" t="s">
        <v>3</v>
      </c>
      <c r="H446">
        <f t="shared" si="21"/>
        <v>37.299999999999997</v>
      </c>
    </row>
    <row r="447" spans="1:9" x14ac:dyDescent="0.3">
      <c r="A447">
        <v>24087</v>
      </c>
      <c r="B447">
        <v>38.403309</v>
      </c>
      <c r="C447" t="s">
        <v>3</v>
      </c>
      <c r="D447">
        <v>34.28</v>
      </c>
      <c r="E447" t="s">
        <v>3</v>
      </c>
      <c r="F447">
        <v>35</v>
      </c>
      <c r="G447" t="s">
        <v>3</v>
      </c>
      <c r="H447">
        <f t="shared" si="21"/>
        <v>37.299999999999997</v>
      </c>
    </row>
    <row r="448" spans="1:9" x14ac:dyDescent="0.3">
      <c r="A448">
        <v>28101</v>
      </c>
      <c r="B448">
        <v>38.418396999999999</v>
      </c>
      <c r="C448" t="s">
        <v>3</v>
      </c>
      <c r="D448">
        <v>34.28</v>
      </c>
      <c r="E448" t="s">
        <v>3</v>
      </c>
      <c r="F448">
        <v>36</v>
      </c>
      <c r="G448" t="s">
        <v>3</v>
      </c>
      <c r="H448">
        <f t="shared" si="21"/>
        <v>37.299999999999997</v>
      </c>
    </row>
    <row r="449" spans="1:9" x14ac:dyDescent="0.3">
      <c r="A449">
        <v>32116</v>
      </c>
      <c r="B449">
        <v>38.388219999999997</v>
      </c>
      <c r="C449" t="s">
        <v>3</v>
      </c>
      <c r="D449">
        <v>34.28</v>
      </c>
      <c r="E449" t="s">
        <v>3</v>
      </c>
      <c r="F449">
        <v>34</v>
      </c>
      <c r="G449" t="s">
        <v>3</v>
      </c>
      <c r="H449">
        <f t="shared" si="21"/>
        <v>37.299999999999997</v>
      </c>
    </row>
    <row r="450" spans="1:9" x14ac:dyDescent="0.3">
      <c r="A450">
        <v>36130</v>
      </c>
      <c r="B450">
        <v>38.409385999999998</v>
      </c>
      <c r="C450" t="s">
        <v>3</v>
      </c>
      <c r="D450">
        <v>34.31</v>
      </c>
      <c r="E450" t="s">
        <v>3</v>
      </c>
      <c r="F450">
        <v>34</v>
      </c>
      <c r="G450" t="s">
        <v>3</v>
      </c>
      <c r="H450">
        <f t="shared" si="21"/>
        <v>37.299999999999997</v>
      </c>
    </row>
    <row r="451" spans="1:9" x14ac:dyDescent="0.3">
      <c r="A451">
        <v>40145</v>
      </c>
      <c r="B451">
        <v>38.394297999999999</v>
      </c>
      <c r="C451" t="s">
        <v>3</v>
      </c>
      <c r="D451">
        <v>34.31</v>
      </c>
      <c r="E451" t="s">
        <v>3</v>
      </c>
      <c r="F451">
        <v>33</v>
      </c>
      <c r="G451" t="s">
        <v>3</v>
      </c>
      <c r="H451">
        <f t="shared" si="21"/>
        <v>37.299999999999997</v>
      </c>
    </row>
    <row r="452" spans="1:9" x14ac:dyDescent="0.3">
      <c r="A452">
        <v>44159</v>
      </c>
      <c r="B452">
        <v>38.379207999999998</v>
      </c>
      <c r="C452" t="s">
        <v>3</v>
      </c>
      <c r="D452">
        <v>34.31</v>
      </c>
      <c r="E452" t="s">
        <v>3</v>
      </c>
      <c r="F452">
        <v>32</v>
      </c>
      <c r="G452" t="s">
        <v>3</v>
      </c>
      <c r="H452">
        <f t="shared" si="21"/>
        <v>37.299999999999997</v>
      </c>
    </row>
    <row r="453" spans="1:9" x14ac:dyDescent="0.3">
      <c r="A453">
        <v>48174</v>
      </c>
      <c r="B453">
        <v>38.394297999999999</v>
      </c>
      <c r="C453" t="s">
        <v>3</v>
      </c>
      <c r="D453">
        <v>34.31</v>
      </c>
      <c r="E453" t="s">
        <v>3</v>
      </c>
      <c r="F453">
        <v>33</v>
      </c>
      <c r="G453" t="s">
        <v>3</v>
      </c>
      <c r="H453">
        <f t="shared" si="21"/>
        <v>37.299999999999997</v>
      </c>
    </row>
    <row r="454" spans="1:9" x14ac:dyDescent="0.3">
      <c r="A454">
        <v>52189</v>
      </c>
      <c r="B454">
        <v>38.379207999999998</v>
      </c>
      <c r="C454" t="s">
        <v>3</v>
      </c>
      <c r="D454">
        <v>34.31</v>
      </c>
      <c r="E454" t="s">
        <v>3</v>
      </c>
      <c r="F454">
        <v>32</v>
      </c>
      <c r="G454" t="s">
        <v>3</v>
      </c>
      <c r="H454">
        <f t="shared" si="21"/>
        <v>37.299999999999997</v>
      </c>
    </row>
    <row r="455" spans="1:9" x14ac:dyDescent="0.3">
      <c r="A455">
        <v>56203</v>
      </c>
      <c r="B455">
        <v>38.409385999999998</v>
      </c>
      <c r="C455" t="s">
        <v>3</v>
      </c>
      <c r="D455">
        <v>34.31</v>
      </c>
      <c r="E455" t="s">
        <v>3</v>
      </c>
      <c r="F455">
        <v>34</v>
      </c>
      <c r="G455" t="s">
        <v>3</v>
      </c>
      <c r="H455">
        <f t="shared" si="21"/>
        <v>37.299999999999997</v>
      </c>
    </row>
    <row r="456" spans="1:9" s="4" customFormat="1" ht="15" thickBot="1" x14ac:dyDescent="0.35">
      <c r="A456" s="4">
        <v>60218</v>
      </c>
      <c r="B456" s="4">
        <v>38.424472000000002</v>
      </c>
      <c r="C456" s="4" t="s">
        <v>3</v>
      </c>
      <c r="D456" s="4">
        <v>34.31</v>
      </c>
      <c r="E456" s="4" t="s">
        <v>3</v>
      </c>
      <c r="F456" s="4">
        <v>35</v>
      </c>
      <c r="G456" s="4" t="s">
        <v>3</v>
      </c>
      <c r="H456" s="4">
        <f t="shared" si="21"/>
        <v>37.299999999999997</v>
      </c>
    </row>
    <row r="458" spans="1:9" x14ac:dyDescent="0.3">
      <c r="A458" t="s">
        <v>38</v>
      </c>
    </row>
    <row r="459" spans="1:9" x14ac:dyDescent="0.3">
      <c r="A459">
        <v>0</v>
      </c>
      <c r="B459">
        <v>36.377214000000002</v>
      </c>
      <c r="C459" t="s">
        <v>3</v>
      </c>
      <c r="D459">
        <v>34.81</v>
      </c>
      <c r="E459" t="s">
        <v>3</v>
      </c>
      <c r="F459">
        <v>-123</v>
      </c>
      <c r="G459" t="s">
        <v>3</v>
      </c>
      <c r="H459">
        <f>AVERAGE($I$459:$I$461)</f>
        <v>37.9</v>
      </c>
      <c r="I459">
        <v>37.799999999999997</v>
      </c>
    </row>
    <row r="460" spans="1:9" x14ac:dyDescent="0.3">
      <c r="A460">
        <v>4014</v>
      </c>
      <c r="B460">
        <v>36.361840999999998</v>
      </c>
      <c r="C460" t="s">
        <v>3</v>
      </c>
      <c r="D460">
        <v>34.81</v>
      </c>
      <c r="E460" t="s">
        <v>3</v>
      </c>
      <c r="F460">
        <v>-124</v>
      </c>
      <c r="G460" t="s">
        <v>3</v>
      </c>
      <c r="H460">
        <f t="shared" ref="H460:H474" si="22">AVERAGE($I$459:$I$461)</f>
        <v>37.9</v>
      </c>
      <c r="I460">
        <v>38</v>
      </c>
    </row>
    <row r="461" spans="1:9" x14ac:dyDescent="0.3">
      <c r="A461">
        <v>8029</v>
      </c>
      <c r="B461">
        <v>36.346465000000002</v>
      </c>
      <c r="C461" t="s">
        <v>3</v>
      </c>
      <c r="D461">
        <v>34.81</v>
      </c>
      <c r="E461" t="s">
        <v>3</v>
      </c>
      <c r="F461">
        <v>-125</v>
      </c>
      <c r="G461" t="s">
        <v>3</v>
      </c>
      <c r="H461">
        <f t="shared" si="22"/>
        <v>37.9</v>
      </c>
      <c r="I461">
        <v>37.9</v>
      </c>
    </row>
    <row r="462" spans="1:9" x14ac:dyDescent="0.3">
      <c r="A462">
        <v>12043</v>
      </c>
      <c r="B462">
        <v>36.315708000000001</v>
      </c>
      <c r="C462" t="s">
        <v>3</v>
      </c>
      <c r="D462">
        <v>34.81</v>
      </c>
      <c r="E462" t="s">
        <v>3</v>
      </c>
      <c r="F462">
        <v>-127</v>
      </c>
      <c r="G462" t="s">
        <v>3</v>
      </c>
      <c r="H462">
        <f t="shared" si="22"/>
        <v>37.9</v>
      </c>
    </row>
    <row r="463" spans="1:9" x14ac:dyDescent="0.3">
      <c r="A463">
        <v>16058</v>
      </c>
      <c r="B463">
        <v>36.399093000000001</v>
      </c>
      <c r="C463" t="s">
        <v>3</v>
      </c>
      <c r="D463">
        <v>34.840000000000003</v>
      </c>
      <c r="E463" t="s">
        <v>3</v>
      </c>
      <c r="F463">
        <v>-123</v>
      </c>
      <c r="G463" t="s">
        <v>3</v>
      </c>
      <c r="H463">
        <f t="shared" si="22"/>
        <v>37.9</v>
      </c>
    </row>
    <row r="464" spans="1:9" x14ac:dyDescent="0.3">
      <c r="A464">
        <v>20056</v>
      </c>
      <c r="B464">
        <v>36.346465000000002</v>
      </c>
      <c r="C464" t="s">
        <v>3</v>
      </c>
      <c r="D464">
        <v>34.81</v>
      </c>
      <c r="E464" t="s">
        <v>3</v>
      </c>
      <c r="F464">
        <v>-125</v>
      </c>
      <c r="G464" t="s">
        <v>3</v>
      </c>
      <c r="H464">
        <f t="shared" si="22"/>
        <v>37.9</v>
      </c>
    </row>
    <row r="465" spans="1:9" x14ac:dyDescent="0.3">
      <c r="A465">
        <v>24087</v>
      </c>
      <c r="B465">
        <v>36.399093000000001</v>
      </c>
      <c r="C465" t="s">
        <v>3</v>
      </c>
      <c r="D465">
        <v>34.840000000000003</v>
      </c>
      <c r="E465" t="s">
        <v>3</v>
      </c>
      <c r="F465">
        <v>-123</v>
      </c>
      <c r="G465" t="s">
        <v>3</v>
      </c>
      <c r="H465">
        <f t="shared" si="22"/>
        <v>37.9</v>
      </c>
    </row>
    <row r="466" spans="1:9" x14ac:dyDescent="0.3">
      <c r="A466">
        <v>28085</v>
      </c>
      <c r="B466">
        <v>36.414459999999998</v>
      </c>
      <c r="C466" t="s">
        <v>3</v>
      </c>
      <c r="D466">
        <v>34.840000000000003</v>
      </c>
      <c r="E466" t="s">
        <v>3</v>
      </c>
      <c r="F466">
        <v>-122</v>
      </c>
      <c r="G466" t="s">
        <v>3</v>
      </c>
      <c r="H466">
        <f t="shared" si="22"/>
        <v>37.9</v>
      </c>
    </row>
    <row r="467" spans="1:9" x14ac:dyDescent="0.3">
      <c r="A467">
        <v>32100</v>
      </c>
      <c r="B467">
        <v>36.429825000000001</v>
      </c>
      <c r="C467" t="s">
        <v>3</v>
      </c>
      <c r="D467">
        <v>34.840000000000003</v>
      </c>
      <c r="E467" t="s">
        <v>3</v>
      </c>
      <c r="F467">
        <v>-121</v>
      </c>
      <c r="G467" t="s">
        <v>3</v>
      </c>
      <c r="H467">
        <f t="shared" si="22"/>
        <v>37.9</v>
      </c>
    </row>
    <row r="468" spans="1:9" x14ac:dyDescent="0.3">
      <c r="A468">
        <v>36114</v>
      </c>
      <c r="B468">
        <v>36.414459999999998</v>
      </c>
      <c r="C468" t="s">
        <v>3</v>
      </c>
      <c r="D468">
        <v>34.840000000000003</v>
      </c>
      <c r="E468" t="s">
        <v>3</v>
      </c>
      <c r="F468">
        <v>-122</v>
      </c>
      <c r="G468" t="s">
        <v>3</v>
      </c>
      <c r="H468">
        <f t="shared" si="22"/>
        <v>37.9</v>
      </c>
    </row>
    <row r="469" spans="1:9" x14ac:dyDescent="0.3">
      <c r="A469">
        <v>40129</v>
      </c>
      <c r="B469">
        <v>36.414459999999998</v>
      </c>
      <c r="C469" t="s">
        <v>3</v>
      </c>
      <c r="D469">
        <v>34.840000000000003</v>
      </c>
      <c r="E469" t="s">
        <v>3</v>
      </c>
      <c r="F469">
        <v>-122</v>
      </c>
      <c r="G469" t="s">
        <v>3</v>
      </c>
      <c r="H469">
        <f t="shared" si="22"/>
        <v>37.9</v>
      </c>
    </row>
    <row r="470" spans="1:9" x14ac:dyDescent="0.3">
      <c r="A470">
        <v>44143</v>
      </c>
      <c r="B470">
        <v>36.429825000000001</v>
      </c>
      <c r="C470" t="s">
        <v>3</v>
      </c>
      <c r="D470">
        <v>34.840000000000003</v>
      </c>
      <c r="E470" t="s">
        <v>3</v>
      </c>
      <c r="F470">
        <v>-121</v>
      </c>
      <c r="G470" t="s">
        <v>3</v>
      </c>
      <c r="H470">
        <f t="shared" si="22"/>
        <v>37.9</v>
      </c>
    </row>
    <row r="471" spans="1:9" x14ac:dyDescent="0.3">
      <c r="A471">
        <v>48158</v>
      </c>
      <c r="B471">
        <v>36.460546999999998</v>
      </c>
      <c r="C471" t="s">
        <v>3</v>
      </c>
      <c r="D471">
        <v>34.840000000000003</v>
      </c>
      <c r="E471" t="s">
        <v>3</v>
      </c>
      <c r="F471">
        <v>-119</v>
      </c>
      <c r="G471" t="s">
        <v>3</v>
      </c>
      <c r="H471">
        <f t="shared" si="22"/>
        <v>37.9</v>
      </c>
    </row>
    <row r="472" spans="1:9" x14ac:dyDescent="0.3">
      <c r="A472">
        <v>52172</v>
      </c>
      <c r="B472">
        <v>36.506611999999997</v>
      </c>
      <c r="C472" t="s">
        <v>3</v>
      </c>
      <c r="D472">
        <v>34.840000000000003</v>
      </c>
      <c r="E472" t="s">
        <v>3</v>
      </c>
      <c r="F472">
        <v>-116</v>
      </c>
      <c r="G472" t="s">
        <v>3</v>
      </c>
      <c r="H472">
        <f t="shared" si="22"/>
        <v>37.9</v>
      </c>
    </row>
    <row r="473" spans="1:9" x14ac:dyDescent="0.3">
      <c r="A473">
        <v>56187</v>
      </c>
      <c r="B473">
        <v>36.491258999999999</v>
      </c>
      <c r="C473" t="s">
        <v>3</v>
      </c>
      <c r="D473">
        <v>34.840000000000003</v>
      </c>
      <c r="E473" t="s">
        <v>3</v>
      </c>
      <c r="F473">
        <v>-117</v>
      </c>
      <c r="G473" t="s">
        <v>3</v>
      </c>
      <c r="H473">
        <f t="shared" si="22"/>
        <v>37.9</v>
      </c>
    </row>
    <row r="474" spans="1:9" x14ac:dyDescent="0.3">
      <c r="A474">
        <v>60201</v>
      </c>
      <c r="B474">
        <v>36.506611999999997</v>
      </c>
      <c r="C474" t="s">
        <v>3</v>
      </c>
      <c r="D474">
        <v>34.840000000000003</v>
      </c>
      <c r="E474" t="s">
        <v>3</v>
      </c>
      <c r="F474">
        <v>-116</v>
      </c>
      <c r="G474" t="s">
        <v>3</v>
      </c>
      <c r="H474">
        <f t="shared" si="22"/>
        <v>37.9</v>
      </c>
    </row>
    <row r="476" spans="1:9" x14ac:dyDescent="0.3">
      <c r="A476" t="s">
        <v>39</v>
      </c>
    </row>
    <row r="477" spans="1:9" x14ac:dyDescent="0.3">
      <c r="A477">
        <v>0</v>
      </c>
      <c r="B477">
        <v>36.223877999999999</v>
      </c>
      <c r="C477" t="s">
        <v>3</v>
      </c>
      <c r="D477">
        <v>35</v>
      </c>
      <c r="E477" t="s">
        <v>3</v>
      </c>
      <c r="F477">
        <v>-142</v>
      </c>
      <c r="G477" t="s">
        <v>3</v>
      </c>
      <c r="H477">
        <f>AVERAGE($I$477:$I$479)</f>
        <v>37.5</v>
      </c>
      <c r="I477">
        <v>37.700000000000003</v>
      </c>
    </row>
    <row r="478" spans="1:9" x14ac:dyDescent="0.3">
      <c r="A478">
        <v>4015</v>
      </c>
      <c r="B478">
        <v>36.285418</v>
      </c>
      <c r="C478" t="s">
        <v>3</v>
      </c>
      <c r="D478">
        <v>35</v>
      </c>
      <c r="E478" t="s">
        <v>3</v>
      </c>
      <c r="F478">
        <v>-138</v>
      </c>
      <c r="G478" t="s">
        <v>3</v>
      </c>
      <c r="H478">
        <f t="shared" ref="H478:H492" si="23">AVERAGE($I$477:$I$479)</f>
        <v>37.5</v>
      </c>
      <c r="I478">
        <v>37.4</v>
      </c>
    </row>
    <row r="479" spans="1:9" x14ac:dyDescent="0.3">
      <c r="A479">
        <v>8029</v>
      </c>
      <c r="B479">
        <v>36.300797000000003</v>
      </c>
      <c r="C479" t="s">
        <v>3</v>
      </c>
      <c r="D479">
        <v>35</v>
      </c>
      <c r="E479" t="s">
        <v>3</v>
      </c>
      <c r="F479">
        <v>-137</v>
      </c>
      <c r="G479" t="s">
        <v>3</v>
      </c>
      <c r="H479">
        <f t="shared" si="23"/>
        <v>37.5</v>
      </c>
      <c r="I479">
        <v>37.4</v>
      </c>
    </row>
    <row r="480" spans="1:9" x14ac:dyDescent="0.3">
      <c r="A480">
        <v>12044</v>
      </c>
      <c r="B480">
        <v>36.193095</v>
      </c>
      <c r="C480" t="s">
        <v>3</v>
      </c>
      <c r="D480">
        <v>35</v>
      </c>
      <c r="E480" t="s">
        <v>3</v>
      </c>
      <c r="F480">
        <v>-144</v>
      </c>
      <c r="G480" t="s">
        <v>3</v>
      </c>
      <c r="H480">
        <f t="shared" si="23"/>
        <v>37.5</v>
      </c>
    </row>
    <row r="481" spans="1:8" x14ac:dyDescent="0.3">
      <c r="A481">
        <v>16059</v>
      </c>
      <c r="B481">
        <v>36.316173999999997</v>
      </c>
      <c r="C481" t="s">
        <v>3</v>
      </c>
      <c r="D481">
        <v>35</v>
      </c>
      <c r="E481" t="s">
        <v>3</v>
      </c>
      <c r="F481">
        <v>-136</v>
      </c>
      <c r="G481" t="s">
        <v>3</v>
      </c>
      <c r="H481">
        <f t="shared" si="23"/>
        <v>37.5</v>
      </c>
    </row>
    <row r="482" spans="1:8" x14ac:dyDescent="0.3">
      <c r="A482">
        <v>20073</v>
      </c>
      <c r="B482">
        <v>36.439107</v>
      </c>
      <c r="C482" t="s">
        <v>3</v>
      </c>
      <c r="D482">
        <v>35</v>
      </c>
      <c r="E482" t="s">
        <v>3</v>
      </c>
      <c r="F482">
        <v>-128</v>
      </c>
      <c r="G482" t="s">
        <v>3</v>
      </c>
      <c r="H482">
        <f t="shared" si="23"/>
        <v>37.5</v>
      </c>
    </row>
    <row r="483" spans="1:8" x14ac:dyDescent="0.3">
      <c r="A483">
        <v>24087</v>
      </c>
      <c r="B483">
        <v>36.346921000000002</v>
      </c>
      <c r="C483" t="s">
        <v>3</v>
      </c>
      <c r="D483">
        <v>35</v>
      </c>
      <c r="E483" t="s">
        <v>3</v>
      </c>
      <c r="F483">
        <v>-134</v>
      </c>
      <c r="G483" t="s">
        <v>3</v>
      </c>
      <c r="H483">
        <f t="shared" si="23"/>
        <v>37.5</v>
      </c>
    </row>
    <row r="484" spans="1:8" x14ac:dyDescent="0.3">
      <c r="A484">
        <v>28102</v>
      </c>
      <c r="B484">
        <v>36.331549000000003</v>
      </c>
      <c r="C484" t="s">
        <v>3</v>
      </c>
      <c r="D484">
        <v>35</v>
      </c>
      <c r="E484" t="s">
        <v>3</v>
      </c>
      <c r="F484">
        <v>-135</v>
      </c>
      <c r="G484" t="s">
        <v>3</v>
      </c>
      <c r="H484">
        <f t="shared" si="23"/>
        <v>37.5</v>
      </c>
    </row>
    <row r="485" spans="1:8" x14ac:dyDescent="0.3">
      <c r="A485">
        <v>32116</v>
      </c>
      <c r="B485">
        <v>36.346921000000002</v>
      </c>
      <c r="C485" t="s">
        <v>3</v>
      </c>
      <c r="D485">
        <v>35</v>
      </c>
      <c r="E485" t="s">
        <v>3</v>
      </c>
      <c r="F485">
        <v>-134</v>
      </c>
      <c r="G485" t="s">
        <v>3</v>
      </c>
      <c r="H485">
        <f t="shared" si="23"/>
        <v>37.5</v>
      </c>
    </row>
    <row r="486" spans="1:8" x14ac:dyDescent="0.3">
      <c r="A486">
        <v>36131</v>
      </c>
      <c r="B486">
        <v>36.454462999999997</v>
      </c>
      <c r="C486" t="s">
        <v>3</v>
      </c>
      <c r="D486">
        <v>35</v>
      </c>
      <c r="E486" t="s">
        <v>3</v>
      </c>
      <c r="F486">
        <v>-127</v>
      </c>
      <c r="G486" t="s">
        <v>3</v>
      </c>
      <c r="H486">
        <f t="shared" si="23"/>
        <v>37.5</v>
      </c>
    </row>
    <row r="487" spans="1:8" x14ac:dyDescent="0.3">
      <c r="A487">
        <v>40146</v>
      </c>
      <c r="B487">
        <v>36.485168999999999</v>
      </c>
      <c r="C487" t="s">
        <v>3</v>
      </c>
      <c r="D487">
        <v>35</v>
      </c>
      <c r="E487" t="s">
        <v>3</v>
      </c>
      <c r="F487">
        <v>-125</v>
      </c>
      <c r="G487" t="s">
        <v>3</v>
      </c>
      <c r="H487">
        <f t="shared" si="23"/>
        <v>37.5</v>
      </c>
    </row>
    <row r="488" spans="1:8" x14ac:dyDescent="0.3">
      <c r="A488">
        <v>44160</v>
      </c>
      <c r="B488">
        <v>36.469816999999999</v>
      </c>
      <c r="C488" t="s">
        <v>3</v>
      </c>
      <c r="D488">
        <v>35</v>
      </c>
      <c r="E488" t="s">
        <v>3</v>
      </c>
      <c r="F488">
        <v>-126</v>
      </c>
      <c r="G488" t="s">
        <v>3</v>
      </c>
      <c r="H488">
        <f t="shared" si="23"/>
        <v>37.5</v>
      </c>
    </row>
    <row r="489" spans="1:8" x14ac:dyDescent="0.3">
      <c r="A489">
        <v>48175</v>
      </c>
      <c r="B489">
        <v>36.500518999999997</v>
      </c>
      <c r="C489" t="s">
        <v>3</v>
      </c>
      <c r="D489">
        <v>35</v>
      </c>
      <c r="E489" t="s">
        <v>3</v>
      </c>
      <c r="F489">
        <v>-124</v>
      </c>
      <c r="G489" t="s">
        <v>3</v>
      </c>
      <c r="H489">
        <f t="shared" si="23"/>
        <v>37.5</v>
      </c>
    </row>
    <row r="490" spans="1:8" x14ac:dyDescent="0.3">
      <c r="A490">
        <v>52189</v>
      </c>
      <c r="B490">
        <v>36.515866000000003</v>
      </c>
      <c r="C490" t="s">
        <v>3</v>
      </c>
      <c r="D490">
        <v>35</v>
      </c>
      <c r="E490" t="s">
        <v>3</v>
      </c>
      <c r="F490">
        <v>-123</v>
      </c>
      <c r="G490" t="s">
        <v>3</v>
      </c>
      <c r="H490">
        <f t="shared" si="23"/>
        <v>37.5</v>
      </c>
    </row>
    <row r="491" spans="1:8" x14ac:dyDescent="0.3">
      <c r="A491">
        <v>56203</v>
      </c>
      <c r="B491">
        <v>36.509309999999999</v>
      </c>
      <c r="C491" t="s">
        <v>3</v>
      </c>
      <c r="D491">
        <v>34.97</v>
      </c>
      <c r="E491" t="s">
        <v>3</v>
      </c>
      <c r="F491">
        <v>-122</v>
      </c>
      <c r="G491" t="s">
        <v>3</v>
      </c>
      <c r="H491">
        <f t="shared" si="23"/>
        <v>37.5</v>
      </c>
    </row>
    <row r="492" spans="1:8" s="4" customFormat="1" ht="15" thickBot="1" x14ac:dyDescent="0.35">
      <c r="A492" s="4">
        <v>60218</v>
      </c>
      <c r="B492" s="4">
        <v>36.493960999999999</v>
      </c>
      <c r="C492" s="4" t="s">
        <v>3</v>
      </c>
      <c r="D492" s="4">
        <v>34.97</v>
      </c>
      <c r="E492" s="4" t="s">
        <v>3</v>
      </c>
      <c r="F492" s="4">
        <v>-123</v>
      </c>
      <c r="G492" s="4" t="s">
        <v>3</v>
      </c>
      <c r="H492" s="4">
        <f t="shared" si="23"/>
        <v>37.5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6"/>
  <sheetViews>
    <sheetView workbookViewId="0">
      <pane ySplit="1" topLeftCell="A2" activePane="bottomLeft" state="frozen"/>
      <selection pane="bottomLeft" activeCell="H117" sqref="H117"/>
    </sheetView>
  </sheetViews>
  <sheetFormatPr defaultRowHeight="14.4" x14ac:dyDescent="0.3"/>
  <cols>
    <col min="1" max="2" width="15.77734375" style="1" customWidth="1"/>
    <col min="3" max="3" width="2.77734375" style="1" customWidth="1"/>
    <col min="4" max="4" width="15.77734375" style="2" customWidth="1"/>
    <col min="5" max="5" width="2.77734375" style="2" customWidth="1"/>
    <col min="6" max="6" width="15.77734375" style="2" customWidth="1"/>
    <col min="7" max="7" width="2.77734375" style="2" customWidth="1"/>
    <col min="8" max="8" width="15.77734375" customWidth="1"/>
    <col min="11" max="11" width="8.88671875" style="1"/>
    <col min="12" max="13" width="12.6640625" style="1" customWidth="1"/>
    <col min="14" max="16384" width="8.88671875" style="1"/>
  </cols>
  <sheetData>
    <row r="1" spans="1:13" x14ac:dyDescent="0.3">
      <c r="A1" s="6" t="s">
        <v>20</v>
      </c>
      <c r="B1" s="6" t="s">
        <v>0</v>
      </c>
      <c r="C1" s="6"/>
      <c r="D1" s="7" t="s">
        <v>1</v>
      </c>
      <c r="E1" s="7"/>
      <c r="F1" s="7" t="s">
        <v>2</v>
      </c>
      <c r="G1" s="7"/>
      <c r="H1" s="6" t="s">
        <v>27</v>
      </c>
      <c r="I1" s="1"/>
    </row>
    <row r="2" spans="1:13" x14ac:dyDescent="0.3">
      <c r="A2" s="1" t="s">
        <v>4</v>
      </c>
      <c r="H2" s="1"/>
      <c r="I2" s="1"/>
    </row>
    <row r="3" spans="1:13" x14ac:dyDescent="0.3">
      <c r="A3" s="1">
        <v>0</v>
      </c>
      <c r="B3" s="1">
        <v>35.215834000000001</v>
      </c>
      <c r="C3" s="2" t="s">
        <v>3</v>
      </c>
      <c r="D3" s="2">
        <v>32.81</v>
      </c>
      <c r="E3" s="2" t="s">
        <v>3</v>
      </c>
      <c r="F3" s="2">
        <v>-45</v>
      </c>
      <c r="G3" s="2" t="s">
        <v>3</v>
      </c>
      <c r="H3" s="1">
        <f>AVERAGE(I3:I5)</f>
        <v>36.333333333333336</v>
      </c>
      <c r="I3" s="1">
        <v>36.200000000000003</v>
      </c>
      <c r="L3" s="1" t="s">
        <v>21</v>
      </c>
      <c r="M3" s="1">
        <v>8.6081000000000005E-2</v>
      </c>
    </row>
    <row r="4" spans="1:13" x14ac:dyDescent="0.3">
      <c r="A4" s="1">
        <v>4015</v>
      </c>
      <c r="B4" s="1">
        <v>35.288361999999999</v>
      </c>
      <c r="C4" s="2" t="s">
        <v>3</v>
      </c>
      <c r="D4" s="2">
        <v>32.840000000000003</v>
      </c>
      <c r="E4" s="2" t="s">
        <v>3</v>
      </c>
      <c r="F4" s="2">
        <v>-42</v>
      </c>
      <c r="G4" s="2" t="s">
        <v>3</v>
      </c>
      <c r="H4" s="1">
        <f>AVERAGE(I3:I5)</f>
        <v>36.333333333333336</v>
      </c>
      <c r="I4" s="1">
        <v>36.4</v>
      </c>
      <c r="L4" s="1" t="s">
        <v>22</v>
      </c>
      <c r="M4" s="1">
        <v>8.4491949999999996</v>
      </c>
    </row>
    <row r="5" spans="1:13" x14ac:dyDescent="0.3">
      <c r="A5" s="1">
        <v>8029</v>
      </c>
      <c r="B5" s="1">
        <v>35.246369999999999</v>
      </c>
      <c r="C5" s="2" t="s">
        <v>3</v>
      </c>
      <c r="D5" s="2">
        <v>32.840000000000003</v>
      </c>
      <c r="E5" s="2" t="s">
        <v>3</v>
      </c>
      <c r="F5" s="2">
        <v>-45</v>
      </c>
      <c r="G5" s="2" t="s">
        <v>3</v>
      </c>
      <c r="H5" s="1">
        <f>AVERAGE(I3:I5)</f>
        <v>36.333333333333336</v>
      </c>
      <c r="I5" s="1">
        <v>36.4</v>
      </c>
    </row>
    <row r="6" spans="1:13" x14ac:dyDescent="0.3">
      <c r="A6" s="1">
        <v>12044</v>
      </c>
      <c r="B6" s="1">
        <v>35.329056000000001</v>
      </c>
      <c r="C6" s="2" t="s">
        <v>3</v>
      </c>
      <c r="D6" s="2">
        <v>32.880000000000003</v>
      </c>
      <c r="E6" s="2" t="s">
        <v>3</v>
      </c>
      <c r="F6" s="2">
        <v>-42</v>
      </c>
      <c r="G6" s="2" t="s">
        <v>3</v>
      </c>
      <c r="H6" s="1">
        <f>AVERAGE(I3:I5)</f>
        <v>36.333333333333336</v>
      </c>
      <c r="I6" s="1"/>
    </row>
    <row r="7" spans="1:13" x14ac:dyDescent="0.3">
      <c r="A7" s="1">
        <v>16058</v>
      </c>
      <c r="B7" s="1">
        <v>35.357028999999997</v>
      </c>
      <c r="C7" s="2" t="s">
        <v>3</v>
      </c>
      <c r="D7" s="2">
        <v>32.880000000000003</v>
      </c>
      <c r="E7" s="2" t="s">
        <v>3</v>
      </c>
      <c r="F7" s="2">
        <v>-40</v>
      </c>
      <c r="G7" s="2" t="s">
        <v>3</v>
      </c>
      <c r="H7" s="1">
        <f>AVERAGE(I3:I5)</f>
        <v>36.333333333333336</v>
      </c>
      <c r="I7" s="1"/>
    </row>
    <row r="8" spans="1:13" x14ac:dyDescent="0.3">
      <c r="A8" s="1">
        <v>20072</v>
      </c>
      <c r="B8" s="1">
        <v>35.412953000000002</v>
      </c>
      <c r="C8" s="2" t="s">
        <v>3</v>
      </c>
      <c r="D8" s="2">
        <v>32.880000000000003</v>
      </c>
      <c r="E8" s="2" t="s">
        <v>3</v>
      </c>
      <c r="F8" s="2">
        <v>-36</v>
      </c>
      <c r="G8" s="2" t="s">
        <v>3</v>
      </c>
      <c r="H8" s="1">
        <f>AVERAGE(I3:I5)</f>
        <v>36.333333333333336</v>
      </c>
      <c r="I8" s="1"/>
    </row>
    <row r="9" spans="1:13" x14ac:dyDescent="0.3">
      <c r="A9" s="1">
        <v>48173</v>
      </c>
      <c r="B9" s="1">
        <v>35.632570999999999</v>
      </c>
      <c r="C9" s="2" t="s">
        <v>3</v>
      </c>
      <c r="D9" s="2">
        <v>33</v>
      </c>
      <c r="E9" s="2" t="s">
        <v>3</v>
      </c>
      <c r="F9" s="2">
        <v>-29</v>
      </c>
      <c r="G9" s="2" t="s">
        <v>3</v>
      </c>
      <c r="H9" s="1">
        <f>AVERAGE(I3:I5)</f>
        <v>36.333333333333336</v>
      </c>
      <c r="I9" s="1"/>
    </row>
    <row r="10" spans="1:13" x14ac:dyDescent="0.3">
      <c r="A10" s="1">
        <v>52187</v>
      </c>
      <c r="B10" s="1">
        <v>35.660459000000003</v>
      </c>
      <c r="C10" s="2" t="s">
        <v>3</v>
      </c>
      <c r="D10" s="2">
        <v>33</v>
      </c>
      <c r="E10" s="2" t="s">
        <v>3</v>
      </c>
      <c r="F10" s="2">
        <v>-27</v>
      </c>
      <c r="G10" s="2" t="s">
        <v>3</v>
      </c>
      <c r="H10" s="1">
        <f>AVERAGE(I3:I5)</f>
        <v>36.333333333333336</v>
      </c>
      <c r="I10" s="1"/>
    </row>
    <row r="11" spans="1:13" x14ac:dyDescent="0.3">
      <c r="A11" s="1">
        <v>56202</v>
      </c>
      <c r="B11" s="1">
        <v>35.718772000000001</v>
      </c>
      <c r="C11" s="2" t="s">
        <v>3</v>
      </c>
      <c r="D11" s="2">
        <v>33.03</v>
      </c>
      <c r="E11" s="2" t="s">
        <v>3</v>
      </c>
      <c r="F11" s="2">
        <v>-25</v>
      </c>
      <c r="G11" s="2" t="s">
        <v>3</v>
      </c>
      <c r="H11" s="1">
        <f>AVERAGE(I3:I5)</f>
        <v>36.333333333333336</v>
      </c>
      <c r="I11" s="1"/>
    </row>
    <row r="12" spans="1:13" x14ac:dyDescent="0.3">
      <c r="A12" s="1">
        <v>60216</v>
      </c>
      <c r="B12" s="1">
        <v>35.732705000000003</v>
      </c>
      <c r="C12" s="2" t="s">
        <v>3</v>
      </c>
      <c r="D12" s="2">
        <v>33.03</v>
      </c>
      <c r="E12" s="2" t="s">
        <v>3</v>
      </c>
      <c r="F12" s="2">
        <v>-24</v>
      </c>
      <c r="G12" s="2" t="s">
        <v>3</v>
      </c>
      <c r="H12" s="1">
        <f>AVERAGE(I3:I5)</f>
        <v>36.333333333333336</v>
      </c>
      <c r="I12" s="1"/>
    </row>
    <row r="13" spans="1:13" x14ac:dyDescent="0.3">
      <c r="H13" s="1"/>
      <c r="I13" s="1"/>
    </row>
    <row r="14" spans="1:13" x14ac:dyDescent="0.3">
      <c r="A14" s="1" t="s">
        <v>5</v>
      </c>
      <c r="H14" s="1"/>
      <c r="I14" s="1"/>
    </row>
    <row r="15" spans="1:13" x14ac:dyDescent="0.3">
      <c r="A15" s="1">
        <v>0</v>
      </c>
      <c r="B15" s="1">
        <v>36.180548999999999</v>
      </c>
      <c r="C15" s="2" t="s">
        <v>3</v>
      </c>
      <c r="D15" s="2">
        <v>33.28</v>
      </c>
      <c r="E15" s="2" t="s">
        <v>3</v>
      </c>
      <c r="F15" s="2">
        <v>-10</v>
      </c>
      <c r="G15" s="2" t="s">
        <v>3</v>
      </c>
      <c r="H15" s="1">
        <f>AVERAGE(I15:I17)</f>
        <v>36.366666666666667</v>
      </c>
      <c r="I15" s="1">
        <v>36.1</v>
      </c>
      <c r="L15" s="1" t="s">
        <v>21</v>
      </c>
      <c r="M15" s="1">
        <v>2.0226000000000001E-2</v>
      </c>
    </row>
    <row r="16" spans="1:13" x14ac:dyDescent="0.3">
      <c r="A16" s="1">
        <v>8028</v>
      </c>
      <c r="B16" s="1">
        <v>36.233393</v>
      </c>
      <c r="C16" s="2" t="s">
        <v>3</v>
      </c>
      <c r="D16" s="2">
        <v>33.25</v>
      </c>
      <c r="E16" s="2" t="s">
        <v>3</v>
      </c>
      <c r="F16" s="2">
        <v>-4</v>
      </c>
      <c r="G16" s="2" t="s">
        <v>3</v>
      </c>
      <c r="H16" s="1">
        <f>AVERAGE(I15:I17)</f>
        <v>36.366666666666667</v>
      </c>
      <c r="I16" s="1">
        <v>36.4</v>
      </c>
      <c r="L16" s="1" t="s">
        <v>22</v>
      </c>
      <c r="M16" s="1">
        <v>2.8982749999999999</v>
      </c>
    </row>
    <row r="17" spans="1:13" x14ac:dyDescent="0.3">
      <c r="A17" s="1">
        <v>16057</v>
      </c>
      <c r="B17" s="1">
        <v>36.249861000000003</v>
      </c>
      <c r="C17" s="2" t="s">
        <v>3</v>
      </c>
      <c r="D17" s="2">
        <v>33.28</v>
      </c>
      <c r="E17" s="2" t="s">
        <v>3</v>
      </c>
      <c r="F17" s="2">
        <v>-5</v>
      </c>
      <c r="G17" s="2" t="s">
        <v>3</v>
      </c>
      <c r="H17" s="1">
        <f>AVERAGE(I15:I17)</f>
        <v>36.366666666666667</v>
      </c>
      <c r="I17" s="1">
        <v>36.6</v>
      </c>
    </row>
    <row r="18" spans="1:13" x14ac:dyDescent="0.3">
      <c r="A18" s="1">
        <v>20072</v>
      </c>
      <c r="B18" s="1">
        <v>36.305278999999999</v>
      </c>
      <c r="C18" s="2" t="s">
        <v>3</v>
      </c>
      <c r="D18" s="2">
        <v>33.28</v>
      </c>
      <c r="E18" s="2" t="s">
        <v>3</v>
      </c>
      <c r="F18" s="2">
        <v>-1</v>
      </c>
      <c r="G18" s="2" t="s">
        <v>3</v>
      </c>
      <c r="H18" s="1">
        <f>AVERAGE(I15:I17)</f>
        <v>36.366666666666667</v>
      </c>
      <c r="I18" s="1"/>
    </row>
    <row r="19" spans="1:13" x14ac:dyDescent="0.3">
      <c r="A19" s="1">
        <v>24087</v>
      </c>
      <c r="B19" s="1">
        <v>36.280189999999997</v>
      </c>
      <c r="C19" s="2" t="s">
        <v>3</v>
      </c>
      <c r="D19" s="2">
        <v>33.31</v>
      </c>
      <c r="E19" s="2" t="s">
        <v>3</v>
      </c>
      <c r="F19" s="2">
        <v>-5</v>
      </c>
      <c r="G19" s="2" t="s">
        <v>3</v>
      </c>
      <c r="H19" s="1">
        <f>AVERAGE(I15:I17)</f>
        <v>36.366666666666667</v>
      </c>
      <c r="I19" s="1"/>
    </row>
    <row r="20" spans="1:13" x14ac:dyDescent="0.3">
      <c r="A20" s="1">
        <v>28101</v>
      </c>
      <c r="B20" s="1">
        <v>36.277574000000001</v>
      </c>
      <c r="C20" s="2" t="s">
        <v>3</v>
      </c>
      <c r="D20" s="2">
        <v>33.28</v>
      </c>
      <c r="E20" s="2" t="s">
        <v>3</v>
      </c>
      <c r="F20" s="2">
        <v>-3</v>
      </c>
      <c r="G20" s="2" t="s">
        <v>3</v>
      </c>
      <c r="H20" s="1">
        <f>AVERAGE(I15:I17)</f>
        <v>36.366666666666667</v>
      </c>
      <c r="I20" s="1"/>
    </row>
    <row r="21" spans="1:13" x14ac:dyDescent="0.3">
      <c r="A21" s="1">
        <v>32116</v>
      </c>
      <c r="B21" s="1">
        <v>36.291426999999999</v>
      </c>
      <c r="C21" s="2" t="s">
        <v>3</v>
      </c>
      <c r="D21" s="2">
        <v>33.28</v>
      </c>
      <c r="E21" s="2" t="s">
        <v>3</v>
      </c>
      <c r="F21" s="2">
        <v>-2</v>
      </c>
      <c r="G21" s="2" t="s">
        <v>3</v>
      </c>
      <c r="H21" s="1">
        <f>AVERAGE(I15:I17)</f>
        <v>36.366666666666667</v>
      </c>
      <c r="I21" s="1"/>
    </row>
    <row r="22" spans="1:13" x14ac:dyDescent="0.3">
      <c r="A22" s="1">
        <v>36130</v>
      </c>
      <c r="B22" s="1">
        <v>36.335588999999999</v>
      </c>
      <c r="C22" s="2" t="s">
        <v>3</v>
      </c>
      <c r="D22" s="2">
        <v>33.31</v>
      </c>
      <c r="E22" s="2" t="s">
        <v>3</v>
      </c>
      <c r="F22" s="2">
        <v>-1</v>
      </c>
      <c r="G22" s="2" t="s">
        <v>3</v>
      </c>
      <c r="H22" s="1">
        <f>AVERAGE(I15:I17)</f>
        <v>36.366666666666667</v>
      </c>
      <c r="I22" s="1"/>
    </row>
    <row r="23" spans="1:13" x14ac:dyDescent="0.3">
      <c r="A23" s="1">
        <v>40144</v>
      </c>
      <c r="B23" s="1">
        <v>36.335588999999999</v>
      </c>
      <c r="C23" s="2" t="s">
        <v>3</v>
      </c>
      <c r="D23" s="2">
        <v>33.31</v>
      </c>
      <c r="E23" s="2" t="s">
        <v>3</v>
      </c>
      <c r="F23" s="2">
        <v>-1</v>
      </c>
      <c r="G23" s="2" t="s">
        <v>3</v>
      </c>
      <c r="H23" s="1">
        <f>AVERAGE(I15:I17)</f>
        <v>36.366666666666667</v>
      </c>
      <c r="I23" s="1"/>
    </row>
    <row r="24" spans="1:13" x14ac:dyDescent="0.3">
      <c r="A24" s="1">
        <v>48173</v>
      </c>
      <c r="B24" s="1">
        <v>36.349434000000002</v>
      </c>
      <c r="C24" s="2" t="s">
        <v>3</v>
      </c>
      <c r="D24" s="2">
        <v>33.31</v>
      </c>
      <c r="E24" s="2" t="s">
        <v>3</v>
      </c>
      <c r="F24" s="2">
        <v>0</v>
      </c>
      <c r="G24" s="2" t="s">
        <v>3</v>
      </c>
      <c r="H24" s="1">
        <f>AVERAGE(I15:I17)</f>
        <v>36.366666666666667</v>
      </c>
      <c r="I24" s="1"/>
    </row>
    <row r="25" spans="1:13" s="4" customFormat="1" ht="15" thickBot="1" x14ac:dyDescent="0.35">
      <c r="A25" s="4">
        <v>52187</v>
      </c>
      <c r="B25" s="4">
        <v>36.335588999999999</v>
      </c>
      <c r="C25" s="4" t="s">
        <v>3</v>
      </c>
      <c r="D25" s="5">
        <v>33.31</v>
      </c>
      <c r="E25" s="5" t="s">
        <v>3</v>
      </c>
      <c r="F25" s="5">
        <v>-1</v>
      </c>
      <c r="G25" s="5" t="s">
        <v>3</v>
      </c>
      <c r="H25" s="4">
        <f>AVERAGE(I15:I17)</f>
        <v>36.366666666666667</v>
      </c>
    </row>
    <row r="26" spans="1:13" x14ac:dyDescent="0.3">
      <c r="H26" s="1"/>
      <c r="I26" s="1"/>
    </row>
    <row r="27" spans="1:13" x14ac:dyDescent="0.3">
      <c r="A27" s="1" t="s">
        <v>6</v>
      </c>
      <c r="H27" s="1"/>
      <c r="I27" s="1"/>
    </row>
    <row r="28" spans="1:13" x14ac:dyDescent="0.3">
      <c r="A28" s="1">
        <v>0</v>
      </c>
      <c r="B28" s="1">
        <v>36.332608999999998</v>
      </c>
      <c r="C28" s="2" t="s">
        <v>3</v>
      </c>
      <c r="D28" s="2">
        <v>33.06</v>
      </c>
      <c r="E28" s="2" t="s">
        <v>3</v>
      </c>
      <c r="F28" s="2">
        <v>17</v>
      </c>
      <c r="G28" s="2" t="s">
        <v>3</v>
      </c>
      <c r="H28" s="1">
        <f>AVERAGE(I29:I30)</f>
        <v>37.650000000000006</v>
      </c>
      <c r="I28" s="1">
        <v>36.700000000000003</v>
      </c>
      <c r="L28" s="1" t="s">
        <v>21</v>
      </c>
      <c r="M28" s="1">
        <v>0.16262099999999999</v>
      </c>
    </row>
    <row r="29" spans="1:13" x14ac:dyDescent="0.3">
      <c r="A29" s="1">
        <v>4014</v>
      </c>
      <c r="B29" s="1">
        <v>36.321292</v>
      </c>
      <c r="C29" s="2" t="s">
        <v>3</v>
      </c>
      <c r="D29" s="2">
        <v>33.090000000000003</v>
      </c>
      <c r="E29" s="2" t="s">
        <v>3</v>
      </c>
      <c r="F29" s="2">
        <v>14</v>
      </c>
      <c r="G29" s="2" t="s">
        <v>3</v>
      </c>
      <c r="H29" s="1">
        <f>AVERAGE(I29:I30)</f>
        <v>37.650000000000006</v>
      </c>
      <c r="I29" s="1">
        <v>37.700000000000003</v>
      </c>
      <c r="L29" s="1" t="s">
        <v>22</v>
      </c>
      <c r="M29" s="1">
        <v>4.4668089999999996</v>
      </c>
    </row>
    <row r="30" spans="1:13" x14ac:dyDescent="0.3">
      <c r="A30" s="1">
        <v>8028</v>
      </c>
      <c r="B30" s="1">
        <v>36.419547999999999</v>
      </c>
      <c r="C30" s="2" t="s">
        <v>3</v>
      </c>
      <c r="D30" s="2">
        <v>33.159999999999997</v>
      </c>
      <c r="E30" s="2" t="s">
        <v>3</v>
      </c>
      <c r="F30" s="2">
        <v>16</v>
      </c>
      <c r="G30" s="2" t="s">
        <v>3</v>
      </c>
      <c r="H30" s="1">
        <f>AVERAGE(I29:I30)</f>
        <v>37.650000000000006</v>
      </c>
      <c r="I30" s="1">
        <v>37.6</v>
      </c>
    </row>
    <row r="31" spans="1:13" x14ac:dyDescent="0.3">
      <c r="A31" s="1">
        <v>12043</v>
      </c>
      <c r="B31" s="1">
        <v>36.463616000000002</v>
      </c>
      <c r="C31" s="2" t="s">
        <v>3</v>
      </c>
      <c r="D31" s="2">
        <v>33.19</v>
      </c>
      <c r="E31" s="2" t="s">
        <v>3</v>
      </c>
      <c r="F31" s="2">
        <v>17</v>
      </c>
      <c r="G31" s="2" t="s">
        <v>3</v>
      </c>
      <c r="H31" s="1">
        <f>AVERAGE(I29:I30)</f>
        <v>37.650000000000006</v>
      </c>
      <c r="I31" s="1"/>
    </row>
    <row r="32" spans="1:13" x14ac:dyDescent="0.3">
      <c r="A32" s="1">
        <v>16057</v>
      </c>
      <c r="B32" s="1">
        <v>36.510249999999999</v>
      </c>
      <c r="C32" s="2" t="s">
        <v>3</v>
      </c>
      <c r="D32" s="2">
        <v>33.25</v>
      </c>
      <c r="E32" s="2" t="s">
        <v>3</v>
      </c>
      <c r="F32" s="2">
        <v>16</v>
      </c>
      <c r="G32" s="2" t="s">
        <v>3</v>
      </c>
      <c r="H32" s="1">
        <f>AVERAGE(I29:I30)</f>
        <v>37.650000000000006</v>
      </c>
      <c r="I32" s="1"/>
    </row>
    <row r="33" spans="1:13" x14ac:dyDescent="0.3">
      <c r="A33" s="1">
        <v>20071</v>
      </c>
      <c r="B33" s="1">
        <v>36.485187000000003</v>
      </c>
      <c r="C33" s="2" t="s">
        <v>3</v>
      </c>
      <c r="D33" s="2">
        <v>33.28</v>
      </c>
      <c r="E33" s="2" t="s">
        <v>3</v>
      </c>
      <c r="F33" s="2">
        <v>12</v>
      </c>
      <c r="G33" s="2" t="s">
        <v>3</v>
      </c>
      <c r="H33" s="1">
        <f>AVERAGE(I29:I30)</f>
        <v>37.650000000000006</v>
      </c>
      <c r="I33" s="1"/>
    </row>
    <row r="34" spans="1:13" x14ac:dyDescent="0.3">
      <c r="A34" s="1">
        <v>24086</v>
      </c>
      <c r="B34" s="1">
        <v>36.487788000000002</v>
      </c>
      <c r="C34" s="2" t="s">
        <v>3</v>
      </c>
      <c r="D34" s="2">
        <v>33.31</v>
      </c>
      <c r="E34" s="2" t="s">
        <v>3</v>
      </c>
      <c r="F34" s="2">
        <v>10</v>
      </c>
      <c r="G34" s="2" t="s">
        <v>3</v>
      </c>
      <c r="H34" s="1">
        <f>AVERAGE(I29:I30)</f>
        <v>37.650000000000006</v>
      </c>
      <c r="I34" s="1"/>
    </row>
    <row r="35" spans="1:13" x14ac:dyDescent="0.3">
      <c r="A35" s="1">
        <v>28100</v>
      </c>
      <c r="B35" s="1">
        <v>36.737838000000004</v>
      </c>
      <c r="C35" s="2" t="s">
        <v>3</v>
      </c>
      <c r="D35" s="2">
        <v>33.380000000000003</v>
      </c>
      <c r="E35" s="2" t="s">
        <v>3</v>
      </c>
      <c r="F35" s="2">
        <v>23</v>
      </c>
      <c r="G35" s="2" t="s">
        <v>3</v>
      </c>
      <c r="H35" s="1">
        <f>AVERAGE(I29:I30)</f>
        <v>37.650000000000006</v>
      </c>
      <c r="I35" s="1"/>
    </row>
    <row r="36" spans="1:13" x14ac:dyDescent="0.3">
      <c r="A36" s="1">
        <v>32114</v>
      </c>
      <c r="B36" s="1">
        <v>36.674107999999997</v>
      </c>
      <c r="C36" s="2" t="s">
        <v>3</v>
      </c>
      <c r="D36" s="2">
        <v>33.44</v>
      </c>
      <c r="E36" s="2" t="s">
        <v>3</v>
      </c>
      <c r="F36" s="2">
        <v>14</v>
      </c>
      <c r="G36" s="2" t="s">
        <v>3</v>
      </c>
      <c r="H36" s="1">
        <f>AVERAGE(I29:I30)</f>
        <v>37.650000000000006</v>
      </c>
      <c r="I36" s="1"/>
    </row>
    <row r="37" spans="1:13" x14ac:dyDescent="0.3">
      <c r="A37" s="1">
        <v>36129</v>
      </c>
      <c r="B37" s="1">
        <v>36.674107999999997</v>
      </c>
      <c r="C37" s="2" t="s">
        <v>3</v>
      </c>
      <c r="D37" s="2">
        <v>33.44</v>
      </c>
      <c r="E37" s="2" t="s">
        <v>3</v>
      </c>
      <c r="F37" s="2">
        <v>14</v>
      </c>
      <c r="G37" s="2" t="s">
        <v>3</v>
      </c>
      <c r="H37" s="1">
        <f>AVERAGE(I29:I30)</f>
        <v>37.650000000000006</v>
      </c>
      <c r="I37" s="1"/>
    </row>
    <row r="38" spans="1:13" x14ac:dyDescent="0.3">
      <c r="A38" s="1">
        <v>40143</v>
      </c>
      <c r="B38" s="1">
        <v>36.731928000000003</v>
      </c>
      <c r="C38" s="2" t="s">
        <v>3</v>
      </c>
      <c r="D38" s="2">
        <v>33.47</v>
      </c>
      <c r="E38" s="2" t="s">
        <v>3</v>
      </c>
      <c r="F38" s="2">
        <v>16</v>
      </c>
      <c r="G38" s="2" t="s">
        <v>3</v>
      </c>
      <c r="H38" s="1">
        <f>AVERAGE(I29:I30)</f>
        <v>37.650000000000006</v>
      </c>
      <c r="I38" s="1"/>
    </row>
    <row r="39" spans="1:13" x14ac:dyDescent="0.3">
      <c r="A39" s="1">
        <v>44157</v>
      </c>
      <c r="B39" s="1">
        <v>36.913693000000002</v>
      </c>
      <c r="C39" s="2" t="s">
        <v>3</v>
      </c>
      <c r="D39" s="2">
        <v>33.5</v>
      </c>
      <c r="E39" s="2" t="s">
        <v>3</v>
      </c>
      <c r="F39" s="2">
        <v>27</v>
      </c>
      <c r="G39" s="2" t="s">
        <v>3</v>
      </c>
      <c r="H39" s="1">
        <f>AVERAGE(I29:I30)</f>
        <v>37.650000000000006</v>
      </c>
      <c r="I39" s="1"/>
    </row>
    <row r="40" spans="1:13" x14ac:dyDescent="0.3">
      <c r="A40" s="1">
        <v>48172</v>
      </c>
      <c r="B40" s="1">
        <v>36.762152</v>
      </c>
      <c r="C40" s="2" t="s">
        <v>3</v>
      </c>
      <c r="D40" s="2">
        <v>33.5</v>
      </c>
      <c r="E40" s="2" t="s">
        <v>3</v>
      </c>
      <c r="F40" s="2">
        <v>16</v>
      </c>
      <c r="G40" s="2" t="s">
        <v>3</v>
      </c>
      <c r="H40" s="1">
        <f>AVERAGE(I29:I30)</f>
        <v>37.650000000000006</v>
      </c>
      <c r="I40" s="1"/>
    </row>
    <row r="41" spans="1:13" x14ac:dyDescent="0.3">
      <c r="A41" s="1">
        <v>52186</v>
      </c>
      <c r="B41" s="1">
        <v>36.751023000000004</v>
      </c>
      <c r="C41" s="2" t="s">
        <v>3</v>
      </c>
      <c r="D41" s="2">
        <v>33.53</v>
      </c>
      <c r="E41" s="2" t="s">
        <v>3</v>
      </c>
      <c r="F41" s="2">
        <v>13</v>
      </c>
      <c r="G41" s="2" t="s">
        <v>3</v>
      </c>
      <c r="H41" s="1">
        <f>AVERAGE(I29:I30)</f>
        <v>37.650000000000006</v>
      </c>
      <c r="I41" s="1"/>
    </row>
    <row r="42" spans="1:13" x14ac:dyDescent="0.3">
      <c r="A42" s="1">
        <v>56200</v>
      </c>
      <c r="B42" s="1">
        <v>36.709654</v>
      </c>
      <c r="C42" s="2" t="s">
        <v>3</v>
      </c>
      <c r="D42" s="2">
        <v>33.53</v>
      </c>
      <c r="E42" s="2" t="s">
        <v>3</v>
      </c>
      <c r="F42" s="2">
        <v>10</v>
      </c>
      <c r="G42" s="2" t="s">
        <v>3</v>
      </c>
      <c r="H42" s="1">
        <f>AVERAGE(I29:I30)</f>
        <v>37.650000000000006</v>
      </c>
      <c r="I42" s="1"/>
    </row>
    <row r="43" spans="1:13" x14ac:dyDescent="0.3">
      <c r="C43" s="2"/>
      <c r="H43" s="1"/>
      <c r="I43" s="1"/>
    </row>
    <row r="44" spans="1:13" x14ac:dyDescent="0.3">
      <c r="A44" s="1" t="s">
        <v>7</v>
      </c>
      <c r="C44" s="2"/>
      <c r="H44" s="1"/>
      <c r="I44" s="1"/>
    </row>
    <row r="45" spans="1:13" x14ac:dyDescent="0.3">
      <c r="A45" s="1">
        <v>0</v>
      </c>
      <c r="B45" s="1">
        <v>36.487113000000001</v>
      </c>
      <c r="C45" s="2" t="s">
        <v>3</v>
      </c>
      <c r="D45" s="2">
        <v>34.25</v>
      </c>
      <c r="E45" s="2" t="s">
        <v>3</v>
      </c>
      <c r="F45" s="2">
        <v>-59</v>
      </c>
      <c r="G45" s="2" t="s">
        <v>3</v>
      </c>
      <c r="H45" s="1">
        <f>AVERAGE(I46:I47)</f>
        <v>37.4</v>
      </c>
      <c r="I45" s="1">
        <v>36.4</v>
      </c>
      <c r="L45" s="1" t="s">
        <v>21</v>
      </c>
      <c r="M45" s="1">
        <v>4.2027000000000002E-2</v>
      </c>
    </row>
    <row r="46" spans="1:13" x14ac:dyDescent="0.3">
      <c r="A46" s="1">
        <v>4014</v>
      </c>
      <c r="B46" s="1">
        <v>36.321336000000002</v>
      </c>
      <c r="C46" s="2" t="s">
        <v>3</v>
      </c>
      <c r="D46" s="2">
        <v>34.25</v>
      </c>
      <c r="E46" s="2" t="s">
        <v>3</v>
      </c>
      <c r="F46" s="2">
        <v>-71</v>
      </c>
      <c r="G46" s="2" t="s">
        <v>3</v>
      </c>
      <c r="H46" s="1">
        <f>AVERAGE(I46:I47)</f>
        <v>37.4</v>
      </c>
      <c r="I46" s="1">
        <v>37.4</v>
      </c>
      <c r="L46" s="1" t="s">
        <v>22</v>
      </c>
      <c r="M46" s="1">
        <v>32.321755000000003</v>
      </c>
    </row>
    <row r="47" spans="1:13" x14ac:dyDescent="0.3">
      <c r="A47" s="1">
        <v>8013</v>
      </c>
      <c r="B47" s="1">
        <v>36.365755999999998</v>
      </c>
      <c r="C47" s="2" t="s">
        <v>3</v>
      </c>
      <c r="D47" s="2">
        <v>34.28</v>
      </c>
      <c r="E47" s="2" t="s">
        <v>3</v>
      </c>
      <c r="F47" s="2">
        <v>-70</v>
      </c>
      <c r="G47" s="2" t="s">
        <v>3</v>
      </c>
      <c r="H47" s="1">
        <f>AVERAGE(I46:I47)</f>
        <v>37.4</v>
      </c>
      <c r="I47" s="1">
        <v>37.4</v>
      </c>
    </row>
    <row r="48" spans="1:13" x14ac:dyDescent="0.3">
      <c r="A48" s="1">
        <v>12044</v>
      </c>
      <c r="B48" s="1">
        <v>36.393389999999997</v>
      </c>
      <c r="C48" s="2" t="s">
        <v>3</v>
      </c>
      <c r="D48" s="2">
        <v>34.28</v>
      </c>
      <c r="E48" s="2" t="s">
        <v>3</v>
      </c>
      <c r="F48" s="2">
        <v>-68</v>
      </c>
      <c r="G48" s="2" t="s">
        <v>3</v>
      </c>
      <c r="H48" s="1">
        <f>AVERAGE(I46:I47)</f>
        <v>37.4</v>
      </c>
      <c r="I48" s="1"/>
    </row>
    <row r="49" spans="1:13" x14ac:dyDescent="0.3">
      <c r="A49" s="1">
        <v>16042</v>
      </c>
      <c r="B49" s="1">
        <v>36.900430999999998</v>
      </c>
      <c r="C49" s="2" t="s">
        <v>3</v>
      </c>
      <c r="D49" s="2">
        <v>34.25</v>
      </c>
      <c r="E49" s="2" t="s">
        <v>3</v>
      </c>
      <c r="F49" s="2">
        <v>-29</v>
      </c>
      <c r="G49" s="2" t="s">
        <v>3</v>
      </c>
      <c r="H49" s="1">
        <f>AVERAGE(I46:I47)</f>
        <v>37.4</v>
      </c>
      <c r="I49" s="1"/>
    </row>
    <row r="50" spans="1:13" x14ac:dyDescent="0.3">
      <c r="A50" s="1">
        <v>20056</v>
      </c>
      <c r="B50" s="1">
        <v>37.735940999999997</v>
      </c>
      <c r="C50" s="2" t="s">
        <v>3</v>
      </c>
      <c r="D50" s="2">
        <v>34.25</v>
      </c>
      <c r="E50" s="2" t="s">
        <v>3</v>
      </c>
      <c r="F50" s="2">
        <v>32</v>
      </c>
      <c r="G50" s="2" t="s">
        <v>3</v>
      </c>
      <c r="H50" s="1">
        <f>AVERAGE(I46:I47)</f>
        <v>37.4</v>
      </c>
      <c r="I50" s="1"/>
    </row>
    <row r="51" spans="1:13" x14ac:dyDescent="0.3">
      <c r="A51" s="1">
        <v>24071</v>
      </c>
      <c r="B51" s="1">
        <v>37.555580999999997</v>
      </c>
      <c r="C51" s="2" t="s">
        <v>3</v>
      </c>
      <c r="D51" s="2">
        <v>34.22</v>
      </c>
      <c r="E51" s="2" t="s">
        <v>3</v>
      </c>
      <c r="F51" s="2">
        <v>21</v>
      </c>
      <c r="G51" s="2" t="s">
        <v>3</v>
      </c>
      <c r="H51" s="1">
        <f>AVERAGE(I46:I47)</f>
        <v>37.4</v>
      </c>
      <c r="I51" s="1"/>
    </row>
    <row r="52" spans="1:13" x14ac:dyDescent="0.3">
      <c r="A52" s="1">
        <v>28086</v>
      </c>
      <c r="B52" s="1">
        <v>37.457023999999997</v>
      </c>
      <c r="C52" s="2" t="s">
        <v>3</v>
      </c>
      <c r="D52" s="2">
        <v>34.19</v>
      </c>
      <c r="E52" s="2" t="s">
        <v>3</v>
      </c>
      <c r="F52" s="2">
        <v>16</v>
      </c>
      <c r="G52" s="2" t="s">
        <v>3</v>
      </c>
      <c r="H52" s="1">
        <f>AVERAGE(I46:I47)</f>
        <v>37.4</v>
      </c>
      <c r="I52" s="1"/>
    </row>
    <row r="53" spans="1:13" x14ac:dyDescent="0.3">
      <c r="A53" s="1">
        <v>32100</v>
      </c>
      <c r="B53" s="1">
        <v>37.347524</v>
      </c>
      <c r="C53" s="2" t="s">
        <v>3</v>
      </c>
      <c r="D53" s="2">
        <v>34.19</v>
      </c>
      <c r="E53" s="2" t="s">
        <v>3</v>
      </c>
      <c r="F53" s="2">
        <v>8</v>
      </c>
      <c r="G53" s="2" t="s">
        <v>3</v>
      </c>
      <c r="H53" s="1">
        <f>AVERAGE(I46:I47)</f>
        <v>37.4</v>
      </c>
      <c r="I53" s="1"/>
    </row>
    <row r="54" spans="1:13" x14ac:dyDescent="0.3">
      <c r="A54" s="1">
        <v>36130</v>
      </c>
      <c r="B54" s="1">
        <v>36.842511999999999</v>
      </c>
      <c r="C54" s="2" t="s">
        <v>3</v>
      </c>
      <c r="D54" s="2">
        <v>34.22</v>
      </c>
      <c r="E54" s="2" t="s">
        <v>3</v>
      </c>
      <c r="F54" s="2">
        <v>-31</v>
      </c>
      <c r="G54" s="2" t="s">
        <v>3</v>
      </c>
      <c r="H54" s="1">
        <f>AVERAGE(I46:I47)</f>
        <v>37.4</v>
      </c>
      <c r="I54" s="1"/>
    </row>
    <row r="55" spans="1:13" x14ac:dyDescent="0.3">
      <c r="A55" s="1">
        <v>40129</v>
      </c>
      <c r="B55" s="1">
        <v>36.927928000000001</v>
      </c>
      <c r="C55" s="2" t="s">
        <v>3</v>
      </c>
      <c r="D55" s="2">
        <v>34.25</v>
      </c>
      <c r="E55" s="2" t="s">
        <v>3</v>
      </c>
      <c r="F55" s="2">
        <v>-27</v>
      </c>
      <c r="G55" s="2" t="s">
        <v>3</v>
      </c>
      <c r="H55" s="1">
        <f>AVERAGE(I46:I47)</f>
        <v>37.4</v>
      </c>
      <c r="I55" s="1"/>
    </row>
    <row r="56" spans="1:13" x14ac:dyDescent="0.3">
      <c r="A56" s="1">
        <v>44143</v>
      </c>
      <c r="B56" s="1">
        <v>36.944580000000002</v>
      </c>
      <c r="C56" s="2" t="s">
        <v>3</v>
      </c>
      <c r="D56" s="2">
        <v>34.28</v>
      </c>
      <c r="E56" s="2" t="s">
        <v>3</v>
      </c>
      <c r="F56" s="2">
        <v>-28</v>
      </c>
      <c r="G56" s="2" t="s">
        <v>3</v>
      </c>
      <c r="H56" s="1">
        <f>AVERAGE(I46:I47)</f>
        <v>37.4</v>
      </c>
      <c r="I56" s="1"/>
    </row>
    <row r="57" spans="1:13" x14ac:dyDescent="0.3">
      <c r="A57" s="1">
        <v>48157</v>
      </c>
      <c r="B57" s="1">
        <v>37.232818999999999</v>
      </c>
      <c r="C57" s="2" t="s">
        <v>3</v>
      </c>
      <c r="D57" s="2">
        <v>34.28</v>
      </c>
      <c r="E57" s="2" t="s">
        <v>3</v>
      </c>
      <c r="F57" s="2">
        <v>-7</v>
      </c>
      <c r="G57" s="2" t="s">
        <v>3</v>
      </c>
      <c r="H57" s="1">
        <f>AVERAGE(I46:I47)</f>
        <v>37.4</v>
      </c>
      <c r="I57" s="1"/>
    </row>
    <row r="58" spans="1:13" x14ac:dyDescent="0.3">
      <c r="A58" s="1">
        <v>52172</v>
      </c>
      <c r="B58" s="1">
        <v>37.002454</v>
      </c>
      <c r="C58" s="2" t="s">
        <v>3</v>
      </c>
      <c r="D58" s="2">
        <v>34.31</v>
      </c>
      <c r="E58" s="2" t="s">
        <v>3</v>
      </c>
      <c r="F58" s="2">
        <v>-26</v>
      </c>
      <c r="G58" s="2" t="s">
        <v>3</v>
      </c>
      <c r="H58" s="1">
        <f>AVERAGE(I46:I47)</f>
        <v>37.4</v>
      </c>
      <c r="I58" s="1"/>
    </row>
    <row r="59" spans="1:13" x14ac:dyDescent="0.3">
      <c r="A59" s="1">
        <v>56186</v>
      </c>
      <c r="B59" s="1">
        <v>37.002454</v>
      </c>
      <c r="C59" s="2" t="s">
        <v>3</v>
      </c>
      <c r="D59" s="2">
        <v>34.31</v>
      </c>
      <c r="E59" s="2" t="s">
        <v>3</v>
      </c>
      <c r="F59" s="2">
        <v>-26</v>
      </c>
      <c r="G59" s="2" t="s">
        <v>3</v>
      </c>
      <c r="H59" s="1">
        <f>AVERAGE(I46:I47)</f>
        <v>37.4</v>
      </c>
      <c r="I59" s="1"/>
    </row>
    <row r="60" spans="1:13" s="4" customFormat="1" ht="15" thickBot="1" x14ac:dyDescent="0.35">
      <c r="A60" s="4">
        <v>60201</v>
      </c>
      <c r="B60" s="4">
        <v>37.087752999999999</v>
      </c>
      <c r="C60" s="5" t="s">
        <v>3</v>
      </c>
      <c r="D60" s="5">
        <v>34.340000000000003</v>
      </c>
      <c r="E60" s="5" t="s">
        <v>3</v>
      </c>
      <c r="F60" s="5">
        <v>-22</v>
      </c>
      <c r="G60" s="5" t="s">
        <v>3</v>
      </c>
      <c r="H60" s="4">
        <f>AVERAGE(I46:I47)</f>
        <v>37.4</v>
      </c>
    </row>
    <row r="61" spans="1:13" x14ac:dyDescent="0.3">
      <c r="C61" s="2"/>
      <c r="H61" s="1"/>
      <c r="I61" s="1"/>
    </row>
    <row r="62" spans="1:13" x14ac:dyDescent="0.3">
      <c r="A62" s="1" t="s">
        <v>11</v>
      </c>
      <c r="C62" s="2"/>
      <c r="H62" s="1"/>
      <c r="I62" s="1"/>
    </row>
    <row r="63" spans="1:13" x14ac:dyDescent="0.3">
      <c r="A63" s="1">
        <v>0</v>
      </c>
      <c r="B63" s="1">
        <v>35.428173000000001</v>
      </c>
      <c r="C63" s="2" t="s">
        <v>3</v>
      </c>
      <c r="D63" s="2">
        <v>32.44</v>
      </c>
      <c r="E63" s="2" t="s">
        <v>3</v>
      </c>
      <c r="F63" s="2">
        <v>-3</v>
      </c>
      <c r="G63" s="2" t="s">
        <v>3</v>
      </c>
      <c r="H63" s="1">
        <f>AVERAGE(I64:I65)</f>
        <v>37.549999999999997</v>
      </c>
      <c r="I63" s="1">
        <v>36.700000000000003</v>
      </c>
      <c r="L63" s="1" t="s">
        <v>21</v>
      </c>
      <c r="M63" s="1">
        <v>0.137937</v>
      </c>
    </row>
    <row r="64" spans="1:13" x14ac:dyDescent="0.3">
      <c r="A64" s="1">
        <v>4015</v>
      </c>
      <c r="B64" s="1">
        <v>35.516824</v>
      </c>
      <c r="C64" s="2" t="s">
        <v>3</v>
      </c>
      <c r="D64" s="2">
        <v>32.5</v>
      </c>
      <c r="E64" s="2" t="s">
        <v>3</v>
      </c>
      <c r="F64" s="2">
        <v>-1</v>
      </c>
      <c r="G64" s="2" t="s">
        <v>3</v>
      </c>
      <c r="H64" s="1">
        <f>AVERAGE(I64:I65)</f>
        <v>37.549999999999997</v>
      </c>
      <c r="I64" s="1">
        <v>37.6</v>
      </c>
      <c r="L64" s="1" t="s">
        <v>22</v>
      </c>
      <c r="M64" s="1">
        <v>3.7925369999999998</v>
      </c>
    </row>
    <row r="65" spans="1:9" x14ac:dyDescent="0.3">
      <c r="A65" s="1">
        <v>8029</v>
      </c>
      <c r="B65" s="1">
        <v>35.561129999999999</v>
      </c>
      <c r="C65" s="2" t="s">
        <v>3</v>
      </c>
      <c r="D65" s="2">
        <v>32.53</v>
      </c>
      <c r="E65" s="2" t="s">
        <v>3</v>
      </c>
      <c r="F65" s="2">
        <v>0</v>
      </c>
      <c r="G65" s="2" t="s">
        <v>3</v>
      </c>
      <c r="H65" s="1">
        <f>AVERAGE(I64:I65)</f>
        <v>37.549999999999997</v>
      </c>
      <c r="I65" s="1">
        <v>37.5</v>
      </c>
    </row>
    <row r="66" spans="1:9" x14ac:dyDescent="0.3">
      <c r="A66" s="1">
        <v>12043</v>
      </c>
      <c r="B66" s="1">
        <v>35.591464000000002</v>
      </c>
      <c r="C66" s="2" t="s">
        <v>3</v>
      </c>
      <c r="D66" s="2">
        <v>32.56</v>
      </c>
      <c r="E66" s="2" t="s">
        <v>3</v>
      </c>
      <c r="F66" s="2">
        <v>0</v>
      </c>
      <c r="G66" s="2" t="s">
        <v>3</v>
      </c>
      <c r="H66" s="1">
        <f>AVERAGE(I64:I65)</f>
        <v>37.549999999999997</v>
      </c>
      <c r="I66" s="1"/>
    </row>
    <row r="67" spans="1:9" x14ac:dyDescent="0.3">
      <c r="A67" s="1">
        <v>16058</v>
      </c>
      <c r="B67" s="1">
        <v>35.663659000000003</v>
      </c>
      <c r="C67" s="2" t="s">
        <v>3</v>
      </c>
      <c r="D67" s="2">
        <v>32.590000000000003</v>
      </c>
      <c r="E67" s="2" t="s">
        <v>3</v>
      </c>
      <c r="F67" s="2">
        <v>3</v>
      </c>
      <c r="G67" s="2" t="s">
        <v>3</v>
      </c>
      <c r="H67" s="1">
        <f>AVERAGE(I64:I65)</f>
        <v>37.549999999999997</v>
      </c>
      <c r="I67" s="1"/>
    </row>
    <row r="68" spans="1:9" x14ac:dyDescent="0.3">
      <c r="A68" s="1">
        <v>20072</v>
      </c>
      <c r="B68" s="1">
        <v>35.704081000000002</v>
      </c>
      <c r="C68" s="2" t="s">
        <v>3</v>
      </c>
      <c r="D68" s="2">
        <v>32.630000000000003</v>
      </c>
      <c r="E68" s="2" t="s">
        <v>3</v>
      </c>
      <c r="F68" s="2">
        <v>3</v>
      </c>
      <c r="G68" s="2" t="s">
        <v>3</v>
      </c>
      <c r="H68" s="1">
        <f>AVERAGE(I64:I65)</f>
        <v>37.549999999999997</v>
      </c>
      <c r="I68" s="1"/>
    </row>
    <row r="69" spans="1:9" x14ac:dyDescent="0.3">
      <c r="A69" s="1">
        <v>24086</v>
      </c>
      <c r="B69" s="1">
        <v>35.734395999999997</v>
      </c>
      <c r="C69" s="2" t="s">
        <v>3</v>
      </c>
      <c r="D69" s="2">
        <v>32.659999999999997</v>
      </c>
      <c r="E69" s="2" t="s">
        <v>3</v>
      </c>
      <c r="F69" s="2">
        <v>3</v>
      </c>
      <c r="G69" s="2" t="s">
        <v>3</v>
      </c>
      <c r="H69" s="1">
        <f>AVERAGE(I64:I65)</f>
        <v>37.549999999999997</v>
      </c>
      <c r="I69" s="1"/>
    </row>
    <row r="70" spans="1:9" x14ac:dyDescent="0.3">
      <c r="A70" s="1">
        <v>28101</v>
      </c>
      <c r="B70" s="1">
        <v>35.806510000000003</v>
      </c>
      <c r="C70" s="2" t="s">
        <v>3</v>
      </c>
      <c r="D70" s="2">
        <v>32.69</v>
      </c>
      <c r="E70" s="2" t="s">
        <v>3</v>
      </c>
      <c r="F70" s="2">
        <v>6</v>
      </c>
      <c r="G70" s="2" t="s">
        <v>3</v>
      </c>
      <c r="H70" s="1">
        <f>AVERAGE(I64:I65)</f>
        <v>37.549999999999997</v>
      </c>
      <c r="I70" s="1"/>
    </row>
    <row r="71" spans="1:9" x14ac:dyDescent="0.3">
      <c r="A71" s="1">
        <v>32115</v>
      </c>
      <c r="B71" s="1">
        <v>35.822882999999997</v>
      </c>
      <c r="C71" s="2" t="s">
        <v>3</v>
      </c>
      <c r="D71" s="2">
        <v>32.72</v>
      </c>
      <c r="E71" s="2" t="s">
        <v>3</v>
      </c>
      <c r="F71" s="2">
        <v>5</v>
      </c>
      <c r="G71" s="2" t="s">
        <v>3</v>
      </c>
      <c r="H71" s="1">
        <f>AVERAGE(I64:I65)</f>
        <v>37.549999999999997</v>
      </c>
      <c r="I71" s="1"/>
    </row>
    <row r="72" spans="1:9" x14ac:dyDescent="0.3">
      <c r="A72" s="1">
        <v>36129</v>
      </c>
      <c r="B72" s="1">
        <v>35.881027000000003</v>
      </c>
      <c r="C72" s="2" t="s">
        <v>3</v>
      </c>
      <c r="D72" s="2">
        <v>32.75</v>
      </c>
      <c r="E72" s="2" t="s">
        <v>3</v>
      </c>
      <c r="F72" s="2">
        <v>7</v>
      </c>
      <c r="G72" s="2" t="s">
        <v>3</v>
      </c>
      <c r="H72" s="1">
        <f>AVERAGE(I64:I65)</f>
        <v>37.549999999999997</v>
      </c>
      <c r="I72" s="1"/>
    </row>
    <row r="73" spans="1:9" x14ac:dyDescent="0.3">
      <c r="A73" s="1">
        <v>40144</v>
      </c>
      <c r="B73" s="1">
        <v>35.897404000000002</v>
      </c>
      <c r="C73" s="2" t="s">
        <v>3</v>
      </c>
      <c r="D73" s="2">
        <v>32.78</v>
      </c>
      <c r="E73" s="2" t="s">
        <v>3</v>
      </c>
      <c r="F73" s="2">
        <v>6</v>
      </c>
      <c r="G73" s="2" t="s">
        <v>3</v>
      </c>
      <c r="H73" s="1">
        <f>AVERAGE(I64:I65)</f>
        <v>37.549999999999997</v>
      </c>
      <c r="I73" s="1"/>
    </row>
    <row r="74" spans="1:9" x14ac:dyDescent="0.3">
      <c r="A74" s="1">
        <v>44158</v>
      </c>
      <c r="B74" s="1">
        <v>35.911318999999999</v>
      </c>
      <c r="C74" s="2" t="s">
        <v>3</v>
      </c>
      <c r="D74" s="2">
        <v>32.78</v>
      </c>
      <c r="E74" s="2" t="s">
        <v>3</v>
      </c>
      <c r="F74" s="2">
        <v>7</v>
      </c>
      <c r="G74" s="2" t="s">
        <v>3</v>
      </c>
      <c r="H74" s="1">
        <f>AVERAGE(I64:I65)</f>
        <v>37.549999999999997</v>
      </c>
      <c r="I74" s="1"/>
    </row>
    <row r="75" spans="1:9" x14ac:dyDescent="0.3">
      <c r="A75" s="1">
        <v>48172</v>
      </c>
      <c r="B75" s="1">
        <v>35.955519000000002</v>
      </c>
      <c r="C75" s="2" t="s">
        <v>3</v>
      </c>
      <c r="D75" s="2">
        <v>32.81</v>
      </c>
      <c r="E75" s="2" t="s">
        <v>3</v>
      </c>
      <c r="F75" s="2">
        <v>8</v>
      </c>
      <c r="G75" s="2" t="s">
        <v>3</v>
      </c>
      <c r="H75" s="1">
        <f>AVERAGE(I64:I65)</f>
        <v>37.549999999999997</v>
      </c>
      <c r="I75" s="1"/>
    </row>
    <row r="76" spans="1:9" x14ac:dyDescent="0.3">
      <c r="A76" s="1">
        <v>52187</v>
      </c>
      <c r="B76" s="1">
        <v>35.999707000000001</v>
      </c>
      <c r="C76" s="2" t="s">
        <v>3</v>
      </c>
      <c r="D76" s="2">
        <v>32.840000000000003</v>
      </c>
      <c r="E76" s="2" t="s">
        <v>3</v>
      </c>
      <c r="F76" s="2">
        <v>9</v>
      </c>
      <c r="G76" s="2" t="s">
        <v>3</v>
      </c>
      <c r="H76" s="1">
        <f>AVERAGE(I64:I65)</f>
        <v>37.549999999999997</v>
      </c>
      <c r="I76" s="1"/>
    </row>
    <row r="77" spans="1:9" x14ac:dyDescent="0.3">
      <c r="A77" s="1">
        <v>56201</v>
      </c>
      <c r="B77" s="1">
        <v>36.026183000000003</v>
      </c>
      <c r="C77" s="2" t="s">
        <v>3</v>
      </c>
      <c r="D77" s="2">
        <v>32.880000000000003</v>
      </c>
      <c r="E77" s="2" t="s">
        <v>3</v>
      </c>
      <c r="F77" s="2">
        <v>8</v>
      </c>
      <c r="G77" s="2" t="s">
        <v>3</v>
      </c>
      <c r="H77" s="1">
        <f>AVERAGE(I64:I65)</f>
        <v>37.549999999999997</v>
      </c>
      <c r="I77" s="1"/>
    </row>
    <row r="78" spans="1:9" x14ac:dyDescent="0.3">
      <c r="A78" s="1">
        <v>60200</v>
      </c>
      <c r="B78" s="1">
        <v>36.040078999999999</v>
      </c>
      <c r="C78" s="2" t="s">
        <v>3</v>
      </c>
      <c r="D78" s="2">
        <v>32.880000000000003</v>
      </c>
      <c r="E78" s="2" t="s">
        <v>3</v>
      </c>
      <c r="F78" s="2">
        <v>9</v>
      </c>
      <c r="G78" s="2" t="s">
        <v>3</v>
      </c>
      <c r="H78" s="1">
        <f>AVERAGE(I64:I65)</f>
        <v>37.549999999999997</v>
      </c>
      <c r="I78" s="1"/>
    </row>
    <row r="79" spans="1:9" x14ac:dyDescent="0.3">
      <c r="C79" s="2"/>
      <c r="H79" s="1"/>
      <c r="I79" s="1"/>
    </row>
    <row r="80" spans="1:9" x14ac:dyDescent="0.3">
      <c r="A80" s="1" t="s">
        <v>12</v>
      </c>
      <c r="C80" s="2"/>
      <c r="H80" s="1"/>
      <c r="I80" s="1"/>
    </row>
    <row r="81" spans="1:13" x14ac:dyDescent="0.3">
      <c r="A81" s="1">
        <v>0</v>
      </c>
      <c r="B81" s="1">
        <v>36.630068000000001</v>
      </c>
      <c r="C81" s="2" t="s">
        <v>3</v>
      </c>
      <c r="D81" s="2">
        <v>33.409999999999997</v>
      </c>
      <c r="E81" s="2" t="s">
        <v>3</v>
      </c>
      <c r="F81" s="2">
        <v>13</v>
      </c>
      <c r="G81" s="2" t="s">
        <v>3</v>
      </c>
      <c r="H81" s="1">
        <f>AVERAGE(I82:I83)</f>
        <v>37.4</v>
      </c>
      <c r="I81" s="1">
        <v>36.799999999999997</v>
      </c>
      <c r="L81" s="1" t="s">
        <v>21</v>
      </c>
      <c r="M81" s="1">
        <v>3.2806000000000002E-2</v>
      </c>
    </row>
    <row r="82" spans="1:13" x14ac:dyDescent="0.3">
      <c r="A82" s="1">
        <v>4014</v>
      </c>
      <c r="B82" s="1">
        <v>36.643872000000002</v>
      </c>
      <c r="C82" s="2" t="s">
        <v>3</v>
      </c>
      <c r="D82" s="2">
        <v>33.409999999999997</v>
      </c>
      <c r="E82" s="2" t="s">
        <v>3</v>
      </c>
      <c r="F82" s="2">
        <v>14</v>
      </c>
      <c r="G82" s="2" t="s">
        <v>3</v>
      </c>
      <c r="H82" s="1">
        <f>AVERAGE(I82:I83)</f>
        <v>37.4</v>
      </c>
      <c r="I82" s="1">
        <v>37.5</v>
      </c>
      <c r="L82" s="1" t="s">
        <v>22</v>
      </c>
      <c r="M82" s="1">
        <v>1.9906029999999999</v>
      </c>
    </row>
    <row r="83" spans="1:13" x14ac:dyDescent="0.3">
      <c r="A83" s="1">
        <v>8028</v>
      </c>
      <c r="B83" s="1">
        <v>36.630068000000001</v>
      </c>
      <c r="C83" s="2" t="s">
        <v>3</v>
      </c>
      <c r="D83" s="2">
        <v>33.409999999999997</v>
      </c>
      <c r="E83" s="2" t="s">
        <v>3</v>
      </c>
      <c r="F83" s="2">
        <v>13</v>
      </c>
      <c r="G83" s="2" t="s">
        <v>3</v>
      </c>
      <c r="H83" s="1">
        <f>AVERAGE(I82:I83)</f>
        <v>37.4</v>
      </c>
      <c r="I83" s="1">
        <v>37.299999999999997</v>
      </c>
    </row>
    <row r="84" spans="1:13" x14ac:dyDescent="0.3">
      <c r="A84" s="1">
        <v>12027</v>
      </c>
      <c r="B84" s="1">
        <v>36.674107999999997</v>
      </c>
      <c r="C84" s="2" t="s">
        <v>3</v>
      </c>
      <c r="D84" s="2">
        <v>33.44</v>
      </c>
      <c r="E84" s="2" t="s">
        <v>3</v>
      </c>
      <c r="F84" s="2">
        <v>14</v>
      </c>
      <c r="G84" s="2" t="s">
        <v>3</v>
      </c>
      <c r="H84" s="1">
        <f>AVERAGE(I82:I83)</f>
        <v>37.4</v>
      </c>
      <c r="I84" s="1"/>
    </row>
    <row r="85" spans="1:13" x14ac:dyDescent="0.3">
      <c r="A85" s="1">
        <v>16041</v>
      </c>
      <c r="B85" s="1">
        <v>36.660308000000001</v>
      </c>
      <c r="C85" s="2" t="s">
        <v>3</v>
      </c>
      <c r="D85" s="2">
        <v>33.44</v>
      </c>
      <c r="E85" s="2" t="s">
        <v>3</v>
      </c>
      <c r="F85" s="2">
        <v>13</v>
      </c>
      <c r="G85" s="2" t="s">
        <v>3</v>
      </c>
      <c r="H85" s="1">
        <f>AVERAGE(I82:I83)</f>
        <v>37.4</v>
      </c>
      <c r="I85" s="1"/>
    </row>
    <row r="86" spans="1:13" x14ac:dyDescent="0.3">
      <c r="A86" s="1">
        <v>20056</v>
      </c>
      <c r="B86" s="1">
        <v>36.674107999999997</v>
      </c>
      <c r="C86" s="2" t="s">
        <v>3</v>
      </c>
      <c r="D86" s="2">
        <v>33.44</v>
      </c>
      <c r="E86" s="2" t="s">
        <v>3</v>
      </c>
      <c r="F86" s="2">
        <v>14</v>
      </c>
      <c r="G86" s="2" t="s">
        <v>3</v>
      </c>
      <c r="H86" s="1">
        <f>AVERAGE(I82:I83)</f>
        <v>37.4</v>
      </c>
      <c r="I86" s="1"/>
    </row>
    <row r="87" spans="1:13" x14ac:dyDescent="0.3">
      <c r="A87" s="1">
        <v>24070</v>
      </c>
      <c r="B87" s="1">
        <v>36.687905999999998</v>
      </c>
      <c r="C87" s="2" t="s">
        <v>3</v>
      </c>
      <c r="D87" s="2">
        <v>33.44</v>
      </c>
      <c r="E87" s="2" t="s">
        <v>3</v>
      </c>
      <c r="F87" s="2">
        <v>15</v>
      </c>
      <c r="G87" s="2" t="s">
        <v>3</v>
      </c>
      <c r="H87" s="1">
        <f>AVERAGE(I82:I83)</f>
        <v>37.4</v>
      </c>
      <c r="I87" s="1"/>
    </row>
    <row r="88" spans="1:13" x14ac:dyDescent="0.3">
      <c r="A88" s="1">
        <v>28085</v>
      </c>
      <c r="B88" s="1">
        <v>36.674107999999997</v>
      </c>
      <c r="C88" s="2" t="s">
        <v>3</v>
      </c>
      <c r="D88" s="2">
        <v>33.44</v>
      </c>
      <c r="E88" s="2" t="s">
        <v>3</v>
      </c>
      <c r="F88" s="2">
        <v>14</v>
      </c>
      <c r="G88" s="2" t="s">
        <v>3</v>
      </c>
      <c r="H88" s="1">
        <f>AVERAGE(I82:I83)</f>
        <v>37.4</v>
      </c>
      <c r="I88" s="1"/>
    </row>
    <row r="89" spans="1:13" x14ac:dyDescent="0.3">
      <c r="A89" s="1">
        <v>32099</v>
      </c>
      <c r="B89" s="1">
        <v>36.704343000000001</v>
      </c>
      <c r="C89" s="2" t="s">
        <v>3</v>
      </c>
      <c r="D89" s="2">
        <v>33.47</v>
      </c>
      <c r="E89" s="2" t="s">
        <v>3</v>
      </c>
      <c r="F89" s="2">
        <v>14</v>
      </c>
      <c r="G89" s="2" t="s">
        <v>3</v>
      </c>
      <c r="H89" s="1">
        <f>AVERAGE(I82:I83)</f>
        <v>37.4</v>
      </c>
      <c r="I89" s="1"/>
    </row>
    <row r="90" spans="1:13" x14ac:dyDescent="0.3">
      <c r="A90" s="1">
        <v>36114</v>
      </c>
      <c r="B90" s="1">
        <v>36.745717999999997</v>
      </c>
      <c r="C90" s="2" t="s">
        <v>3</v>
      </c>
      <c r="D90" s="2">
        <v>33.47</v>
      </c>
      <c r="E90" s="2" t="s">
        <v>3</v>
      </c>
      <c r="F90" s="2">
        <v>17</v>
      </c>
      <c r="G90" s="2" t="s">
        <v>3</v>
      </c>
      <c r="H90" s="1">
        <f>AVERAGE(I82:I83)</f>
        <v>37.4</v>
      </c>
      <c r="I90" s="1"/>
    </row>
    <row r="91" spans="1:13" x14ac:dyDescent="0.3">
      <c r="A91" s="1">
        <v>40128</v>
      </c>
      <c r="B91" s="1">
        <v>36.762152</v>
      </c>
      <c r="C91" s="2" t="s">
        <v>3</v>
      </c>
      <c r="D91" s="2">
        <v>33.5</v>
      </c>
      <c r="E91" s="2" t="s">
        <v>3</v>
      </c>
      <c r="F91" s="2">
        <v>16</v>
      </c>
      <c r="G91" s="2" t="s">
        <v>3</v>
      </c>
      <c r="H91" s="1">
        <f>AVERAGE(I82:I83)</f>
        <v>37.4</v>
      </c>
      <c r="I91" s="1"/>
    </row>
    <row r="92" spans="1:13" x14ac:dyDescent="0.3">
      <c r="A92" s="1">
        <v>44142</v>
      </c>
      <c r="B92" s="1">
        <v>36.759506000000002</v>
      </c>
      <c r="C92" s="2" t="s">
        <v>3</v>
      </c>
      <c r="D92" s="2">
        <v>33.47</v>
      </c>
      <c r="E92" s="2" t="s">
        <v>3</v>
      </c>
      <c r="F92" s="2">
        <v>18</v>
      </c>
      <c r="G92" s="2" t="s">
        <v>3</v>
      </c>
      <c r="H92" s="1">
        <f>AVERAGE(I82:I83)</f>
        <v>37.4</v>
      </c>
      <c r="I92" s="1"/>
    </row>
    <row r="93" spans="1:13" x14ac:dyDescent="0.3">
      <c r="A93" s="1">
        <v>48157</v>
      </c>
      <c r="B93" s="1">
        <v>36.731928000000003</v>
      </c>
      <c r="C93" s="2" t="s">
        <v>3</v>
      </c>
      <c r="D93" s="2">
        <v>33.47</v>
      </c>
      <c r="E93" s="2" t="s">
        <v>3</v>
      </c>
      <c r="F93" s="2">
        <v>16</v>
      </c>
      <c r="G93" s="2" t="s">
        <v>3</v>
      </c>
      <c r="H93" s="1">
        <f>AVERAGE(I82:I83)</f>
        <v>37.4</v>
      </c>
      <c r="I93" s="1"/>
    </row>
    <row r="94" spans="1:13" x14ac:dyDescent="0.3">
      <c r="A94" s="1">
        <v>52171</v>
      </c>
      <c r="B94" s="1">
        <v>36.789721</v>
      </c>
      <c r="C94" s="2" t="s">
        <v>3</v>
      </c>
      <c r="D94" s="2">
        <v>33.5</v>
      </c>
      <c r="E94" s="2" t="s">
        <v>3</v>
      </c>
      <c r="F94" s="2">
        <v>18</v>
      </c>
      <c r="G94" s="2" t="s">
        <v>3</v>
      </c>
      <c r="H94" s="1">
        <f>AVERAGE(I82:I83)</f>
        <v>37.4</v>
      </c>
      <c r="I94" s="1"/>
    </row>
    <row r="95" spans="1:13" x14ac:dyDescent="0.3">
      <c r="A95" s="1">
        <v>56186</v>
      </c>
      <c r="B95" s="1">
        <v>36.803502999999999</v>
      </c>
      <c r="C95" s="2" t="s">
        <v>3</v>
      </c>
      <c r="D95" s="2">
        <v>33.5</v>
      </c>
      <c r="E95" s="2" t="s">
        <v>3</v>
      </c>
      <c r="F95" s="2">
        <v>19</v>
      </c>
      <c r="G95" s="2" t="s">
        <v>3</v>
      </c>
      <c r="H95" s="1">
        <f>AVERAGE(I82:I83)</f>
        <v>37.4</v>
      </c>
      <c r="I95" s="1"/>
    </row>
    <row r="96" spans="1:13" s="4" customFormat="1" ht="15" thickBot="1" x14ac:dyDescent="0.35">
      <c r="A96" s="4">
        <v>60200</v>
      </c>
      <c r="B96" s="4">
        <v>36.775937999999996</v>
      </c>
      <c r="C96" s="5" t="s">
        <v>3</v>
      </c>
      <c r="D96" s="5">
        <v>33.5</v>
      </c>
      <c r="E96" s="5" t="s">
        <v>3</v>
      </c>
      <c r="F96" s="5">
        <v>17</v>
      </c>
      <c r="G96" s="5" t="s">
        <v>3</v>
      </c>
      <c r="H96" s="4">
        <f>AVERAGE(I82:I83)</f>
        <v>37.4</v>
      </c>
    </row>
    <row r="97" spans="1:13" x14ac:dyDescent="0.3">
      <c r="C97" s="2"/>
      <c r="H97" s="1"/>
      <c r="I97" s="1"/>
    </row>
    <row r="98" spans="1:13" x14ac:dyDescent="0.3">
      <c r="A98" s="1" t="s">
        <v>16</v>
      </c>
      <c r="C98" s="2"/>
      <c r="H98" s="1"/>
      <c r="I98" s="1"/>
    </row>
    <row r="99" spans="1:13" x14ac:dyDescent="0.3">
      <c r="A99" s="1">
        <v>0</v>
      </c>
      <c r="B99" s="1">
        <v>37.564698999999997</v>
      </c>
      <c r="C99" s="2" t="s">
        <v>3</v>
      </c>
      <c r="D99" s="2">
        <v>35</v>
      </c>
      <c r="E99" s="2" t="s">
        <v>3</v>
      </c>
      <c r="F99" s="2">
        <v>-36</v>
      </c>
      <c r="G99" s="2" t="s">
        <v>3</v>
      </c>
      <c r="H99" s="1">
        <f>AVERAGE(I100:I101)</f>
        <v>38</v>
      </c>
      <c r="I99" s="1">
        <v>37.6</v>
      </c>
      <c r="L99" s="1" t="s">
        <v>21</v>
      </c>
      <c r="M99" s="1">
        <v>3.8296999999999998E-2</v>
      </c>
    </row>
    <row r="100" spans="1:13" x14ac:dyDescent="0.3">
      <c r="A100" s="1">
        <v>4014</v>
      </c>
      <c r="B100" s="1">
        <v>37.608749000000003</v>
      </c>
      <c r="C100" s="2" t="s">
        <v>3</v>
      </c>
      <c r="D100" s="2">
        <v>35.03</v>
      </c>
      <c r="E100" s="2" t="s">
        <v>3</v>
      </c>
      <c r="F100" s="2">
        <v>-35</v>
      </c>
      <c r="G100" s="2" t="s">
        <v>3</v>
      </c>
      <c r="H100" s="1">
        <f>AVERAGE(I100:I101)</f>
        <v>38</v>
      </c>
      <c r="I100" s="1">
        <v>38</v>
      </c>
      <c r="L100" s="1" t="s">
        <v>22</v>
      </c>
      <c r="M100" s="1">
        <v>1.310216</v>
      </c>
    </row>
    <row r="101" spans="1:13" x14ac:dyDescent="0.3">
      <c r="A101" s="1">
        <v>8029</v>
      </c>
      <c r="B101" s="1">
        <v>37.581462999999999</v>
      </c>
      <c r="C101" s="2" t="s">
        <v>3</v>
      </c>
      <c r="D101" s="2">
        <v>35.03</v>
      </c>
      <c r="E101" s="2" t="s">
        <v>3</v>
      </c>
      <c r="F101" s="2">
        <v>-37</v>
      </c>
      <c r="G101" s="2" t="s">
        <v>3</v>
      </c>
      <c r="H101" s="1">
        <f>AVERAGE(I100:I101)</f>
        <v>38</v>
      </c>
      <c r="I101" s="1">
        <v>38</v>
      </c>
    </row>
    <row r="102" spans="1:13" x14ac:dyDescent="0.3">
      <c r="A102" s="1">
        <v>12044</v>
      </c>
      <c r="B102" s="1">
        <v>37.567816999999998</v>
      </c>
      <c r="C102" s="2" t="s">
        <v>3</v>
      </c>
      <c r="D102" s="2">
        <v>35.03</v>
      </c>
      <c r="E102" s="2" t="s">
        <v>3</v>
      </c>
      <c r="F102" s="2">
        <v>-38</v>
      </c>
      <c r="G102" s="2" t="s">
        <v>3</v>
      </c>
      <c r="H102" s="1">
        <f>AVERAGE(I100:I101)</f>
        <v>38</v>
      </c>
      <c r="I102" s="1"/>
    </row>
    <row r="103" spans="1:13" x14ac:dyDescent="0.3">
      <c r="A103" s="1">
        <v>16058</v>
      </c>
      <c r="B103" s="1">
        <v>37.567816999999998</v>
      </c>
      <c r="C103" s="2" t="s">
        <v>3</v>
      </c>
      <c r="D103" s="2">
        <v>35.03</v>
      </c>
      <c r="E103" s="2" t="s">
        <v>3</v>
      </c>
      <c r="F103" s="2">
        <v>-38</v>
      </c>
      <c r="G103" s="2" t="s">
        <v>3</v>
      </c>
      <c r="H103" s="1">
        <f>AVERAGE(I100:I101)</f>
        <v>38</v>
      </c>
      <c r="I103" s="1"/>
    </row>
    <row r="104" spans="1:13" x14ac:dyDescent="0.3">
      <c r="A104" s="1">
        <v>20073</v>
      </c>
      <c r="B104" s="1">
        <v>37.595106999999999</v>
      </c>
      <c r="C104" s="2" t="s">
        <v>3</v>
      </c>
      <c r="D104" s="2">
        <v>35.03</v>
      </c>
      <c r="E104" s="2" t="s">
        <v>3</v>
      </c>
      <c r="F104" s="2">
        <v>-36</v>
      </c>
      <c r="G104" s="2" t="s">
        <v>3</v>
      </c>
      <c r="H104" s="1">
        <f>AVERAGE(I100:I101)</f>
        <v>38</v>
      </c>
      <c r="I104" s="1"/>
    </row>
    <row r="105" spans="1:13" x14ac:dyDescent="0.3">
      <c r="A105" s="1">
        <v>24087</v>
      </c>
      <c r="B105" s="1">
        <v>37.639152000000003</v>
      </c>
      <c r="C105" s="2" t="s">
        <v>3</v>
      </c>
      <c r="D105" s="2">
        <v>35.06</v>
      </c>
      <c r="E105" s="2" t="s">
        <v>3</v>
      </c>
      <c r="F105" s="2">
        <v>-35</v>
      </c>
      <c r="G105" s="2" t="s">
        <v>3</v>
      </c>
      <c r="H105" s="1">
        <f>AVERAGE(I100:I101)</f>
        <v>38</v>
      </c>
      <c r="I105" s="1"/>
    </row>
    <row r="106" spans="1:13" x14ac:dyDescent="0.3">
      <c r="A106" s="1">
        <v>28102</v>
      </c>
      <c r="B106" s="1">
        <v>37.625514000000003</v>
      </c>
      <c r="C106" s="2" t="s">
        <v>3</v>
      </c>
      <c r="D106" s="2">
        <v>35.06</v>
      </c>
      <c r="E106" s="2" t="s">
        <v>3</v>
      </c>
      <c r="F106" s="2">
        <v>-36</v>
      </c>
      <c r="G106" s="2" t="s">
        <v>3</v>
      </c>
      <c r="H106" s="1">
        <f>AVERAGE(I100:I101)</f>
        <v>38</v>
      </c>
      <c r="I106" s="1"/>
    </row>
    <row r="107" spans="1:13" x14ac:dyDescent="0.3">
      <c r="A107" s="1">
        <v>32116</v>
      </c>
      <c r="B107" s="1">
        <v>37.625514000000003</v>
      </c>
      <c r="C107" s="2" t="s">
        <v>3</v>
      </c>
      <c r="D107" s="2">
        <v>35.06</v>
      </c>
      <c r="E107" s="2" t="s">
        <v>3</v>
      </c>
      <c r="F107" s="2">
        <v>-36</v>
      </c>
      <c r="G107" s="2" t="s">
        <v>3</v>
      </c>
      <c r="H107" s="1">
        <f>AVERAGE(I100:I101)</f>
        <v>38</v>
      </c>
      <c r="I107" s="1"/>
    </row>
    <row r="108" spans="1:13" x14ac:dyDescent="0.3">
      <c r="A108" s="1">
        <v>36131</v>
      </c>
      <c r="B108" s="1">
        <v>37.642283999999997</v>
      </c>
      <c r="C108" s="2" t="s">
        <v>3</v>
      </c>
      <c r="D108" s="2">
        <v>35.090000000000003</v>
      </c>
      <c r="E108" s="2" t="s">
        <v>3</v>
      </c>
      <c r="F108" s="2">
        <v>-37</v>
      </c>
      <c r="G108" s="2" t="s">
        <v>3</v>
      </c>
      <c r="H108" s="1">
        <f>AVERAGE(I100:I101)</f>
        <v>38</v>
      </c>
      <c r="I108" s="1"/>
    </row>
    <row r="109" spans="1:13" x14ac:dyDescent="0.3">
      <c r="A109" s="1">
        <v>40145</v>
      </c>
      <c r="B109" s="1">
        <v>37.628647000000001</v>
      </c>
      <c r="C109" s="2" t="s">
        <v>3</v>
      </c>
      <c r="D109" s="2">
        <v>35.090000000000003</v>
      </c>
      <c r="E109" s="2" t="s">
        <v>3</v>
      </c>
      <c r="F109" s="2">
        <v>-38</v>
      </c>
      <c r="G109" s="2" t="s">
        <v>3</v>
      </c>
      <c r="H109" s="1">
        <f>AVERAGE(I100:I101)</f>
        <v>38</v>
      </c>
      <c r="I109" s="1"/>
    </row>
    <row r="110" spans="1:13" x14ac:dyDescent="0.3">
      <c r="A110" s="1">
        <v>44160</v>
      </c>
      <c r="B110" s="1">
        <v>37.628647000000001</v>
      </c>
      <c r="C110" s="2" t="s">
        <v>3</v>
      </c>
      <c r="D110" s="2">
        <v>35.090000000000003</v>
      </c>
      <c r="E110" s="2" t="s">
        <v>3</v>
      </c>
      <c r="F110" s="2">
        <v>-38</v>
      </c>
      <c r="G110" s="2" t="s">
        <v>3</v>
      </c>
      <c r="H110" s="1">
        <f>AVERAGE(I100:I101)</f>
        <v>38</v>
      </c>
      <c r="I110" s="1"/>
    </row>
    <row r="111" spans="1:13" x14ac:dyDescent="0.3">
      <c r="A111" s="1">
        <v>48175</v>
      </c>
      <c r="B111" s="1">
        <v>37.628647000000001</v>
      </c>
      <c r="C111" s="2" t="s">
        <v>3</v>
      </c>
      <c r="D111" s="2">
        <v>35.090000000000003</v>
      </c>
      <c r="E111" s="2" t="s">
        <v>3</v>
      </c>
      <c r="F111" s="2">
        <v>-38</v>
      </c>
      <c r="G111" s="2" t="s">
        <v>3</v>
      </c>
      <c r="H111" s="1">
        <f>AVERAGE(I100:I101)</f>
        <v>38</v>
      </c>
      <c r="I111" s="1"/>
    </row>
    <row r="112" spans="1:13" x14ac:dyDescent="0.3">
      <c r="A112" s="1">
        <v>52189</v>
      </c>
      <c r="B112" s="1">
        <v>37.628647000000001</v>
      </c>
      <c r="C112" s="2" t="s">
        <v>3</v>
      </c>
      <c r="D112" s="2">
        <v>35.090000000000003</v>
      </c>
      <c r="E112" s="2" t="s">
        <v>3</v>
      </c>
      <c r="F112" s="2">
        <v>-38</v>
      </c>
      <c r="G112" s="2" t="s">
        <v>3</v>
      </c>
      <c r="H112" s="1">
        <f>AVERAGE(I100:I101)</f>
        <v>38</v>
      </c>
      <c r="I112" s="1"/>
    </row>
    <row r="113" spans="1:13" x14ac:dyDescent="0.3">
      <c r="A113" s="1">
        <v>56203</v>
      </c>
      <c r="B113" s="1">
        <v>37.655566</v>
      </c>
      <c r="C113" s="2" t="s">
        <v>3</v>
      </c>
      <c r="D113" s="2">
        <v>35.130000000000003</v>
      </c>
      <c r="E113" s="2" t="s">
        <v>3</v>
      </c>
      <c r="F113" s="2">
        <v>-39</v>
      </c>
      <c r="G113" s="2" t="s">
        <v>3</v>
      </c>
      <c r="H113" s="1">
        <f>AVERAGE(I100:I101)</f>
        <v>38</v>
      </c>
      <c r="I113" s="1"/>
    </row>
    <row r="114" spans="1:13" x14ac:dyDescent="0.3">
      <c r="A114" s="1">
        <v>60218</v>
      </c>
      <c r="B114" s="1">
        <v>37.655566</v>
      </c>
      <c r="C114" s="2" t="s">
        <v>3</v>
      </c>
      <c r="D114" s="2">
        <v>35.130000000000003</v>
      </c>
      <c r="E114" s="2" t="s">
        <v>3</v>
      </c>
      <c r="F114" s="2">
        <v>-39</v>
      </c>
      <c r="G114" s="2" t="s">
        <v>3</v>
      </c>
      <c r="H114" s="1">
        <f>AVERAGE(I100:I101)</f>
        <v>38</v>
      </c>
      <c r="I114" s="1"/>
    </row>
    <row r="115" spans="1:13" x14ac:dyDescent="0.3">
      <c r="C115" s="2"/>
      <c r="H115" s="1"/>
      <c r="I115" s="1"/>
    </row>
    <row r="116" spans="1:13" x14ac:dyDescent="0.3">
      <c r="A116" s="1" t="s">
        <v>17</v>
      </c>
      <c r="C116" s="2"/>
      <c r="H116" s="1"/>
      <c r="I116" s="1"/>
    </row>
    <row r="117" spans="1:13" x14ac:dyDescent="0.3">
      <c r="A117" s="1">
        <v>0</v>
      </c>
      <c r="B117" s="1">
        <v>37.827646999999999</v>
      </c>
      <c r="C117" s="2" t="s">
        <v>3</v>
      </c>
      <c r="D117" s="2">
        <v>35.340000000000003</v>
      </c>
      <c r="E117" s="2" t="s">
        <v>3</v>
      </c>
      <c r="F117" s="2">
        <v>-42</v>
      </c>
      <c r="G117" s="2" t="s">
        <v>3</v>
      </c>
      <c r="H117" s="1">
        <f>AVERAGE(I118:I119)</f>
        <v>37.950000000000003</v>
      </c>
      <c r="I117" s="1">
        <v>37.5</v>
      </c>
      <c r="L117" s="1" t="s">
        <v>21</v>
      </c>
      <c r="M117" s="1">
        <v>2.6949000000000001E-2</v>
      </c>
    </row>
    <row r="118" spans="1:13" x14ac:dyDescent="0.3">
      <c r="A118" s="1">
        <v>4014</v>
      </c>
      <c r="B118" s="1">
        <v>37.868459000000001</v>
      </c>
      <c r="C118" s="2" t="s">
        <v>3</v>
      </c>
      <c r="D118" s="2">
        <v>35.340000000000003</v>
      </c>
      <c r="E118" s="2" t="s">
        <v>3</v>
      </c>
      <c r="F118" s="2">
        <v>-39</v>
      </c>
      <c r="G118" s="2" t="s">
        <v>3</v>
      </c>
      <c r="H118" s="1">
        <f>AVERAGE(I118:I119)</f>
        <v>37.950000000000003</v>
      </c>
      <c r="I118" s="1">
        <v>37.9</v>
      </c>
      <c r="L118" s="1" t="s">
        <v>22</v>
      </c>
      <c r="M118" s="1">
        <v>1.204159</v>
      </c>
    </row>
    <row r="119" spans="1:13" x14ac:dyDescent="0.3">
      <c r="A119" s="1">
        <v>8029</v>
      </c>
      <c r="B119" s="1">
        <v>37.868459000000001</v>
      </c>
      <c r="C119" s="2" t="s">
        <v>3</v>
      </c>
      <c r="D119" s="2">
        <v>35.340000000000003</v>
      </c>
      <c r="E119" s="2" t="s">
        <v>3</v>
      </c>
      <c r="F119" s="2">
        <v>-39</v>
      </c>
      <c r="G119" s="2" t="s">
        <v>3</v>
      </c>
      <c r="H119" s="1">
        <f>AVERAGE(I118:I119)</f>
        <v>37.950000000000003</v>
      </c>
      <c r="I119" s="1">
        <v>38</v>
      </c>
    </row>
    <row r="120" spans="1:13" x14ac:dyDescent="0.3">
      <c r="A120" s="1">
        <v>12044</v>
      </c>
      <c r="B120" s="1">
        <v>37.868459000000001</v>
      </c>
      <c r="C120" s="2" t="s">
        <v>3</v>
      </c>
      <c r="D120" s="2">
        <v>35.340000000000003</v>
      </c>
      <c r="E120" s="2" t="s">
        <v>3</v>
      </c>
      <c r="F120" s="2">
        <v>-39</v>
      </c>
      <c r="G120" s="2" t="s">
        <v>3</v>
      </c>
      <c r="H120" s="1">
        <f>AVERAGE(I118:I119)</f>
        <v>37.950000000000003</v>
      </c>
      <c r="I120" s="1"/>
    </row>
    <row r="121" spans="1:13" x14ac:dyDescent="0.3">
      <c r="A121" s="1">
        <v>16058</v>
      </c>
      <c r="B121" s="1">
        <v>37.922598000000001</v>
      </c>
      <c r="C121" s="2" t="s">
        <v>3</v>
      </c>
      <c r="D121" s="2">
        <v>35.380000000000003</v>
      </c>
      <c r="E121" s="2" t="s">
        <v>3</v>
      </c>
      <c r="F121" s="2">
        <v>-38</v>
      </c>
      <c r="G121" s="2" t="s">
        <v>3</v>
      </c>
      <c r="H121" s="1">
        <f>AVERAGE(I118:I119)</f>
        <v>37.950000000000003</v>
      </c>
      <c r="I121" s="1"/>
    </row>
    <row r="122" spans="1:13" x14ac:dyDescent="0.3">
      <c r="A122" s="1">
        <v>20073</v>
      </c>
      <c r="B122" s="1">
        <v>37.922598000000001</v>
      </c>
      <c r="C122" s="2" t="s">
        <v>3</v>
      </c>
      <c r="D122" s="2">
        <v>35.380000000000003</v>
      </c>
      <c r="E122" s="2" t="s">
        <v>3</v>
      </c>
      <c r="F122" s="2">
        <v>-38</v>
      </c>
      <c r="G122" s="2" t="s">
        <v>3</v>
      </c>
      <c r="H122" s="1">
        <f>AVERAGE(I118:I119)</f>
        <v>37.950000000000003</v>
      </c>
      <c r="I122" s="1"/>
    </row>
    <row r="123" spans="1:13" x14ac:dyDescent="0.3">
      <c r="A123" s="1">
        <v>24087</v>
      </c>
      <c r="B123" s="1">
        <v>37.922598000000001</v>
      </c>
      <c r="C123" s="2" t="s">
        <v>3</v>
      </c>
      <c r="D123" s="2">
        <v>35.380000000000003</v>
      </c>
      <c r="E123" s="2" t="s">
        <v>3</v>
      </c>
      <c r="F123" s="2">
        <v>-38</v>
      </c>
      <c r="G123" s="2" t="s">
        <v>3</v>
      </c>
      <c r="H123" s="1">
        <f>AVERAGE(I118:I119)</f>
        <v>37.950000000000003</v>
      </c>
      <c r="I123" s="1"/>
    </row>
    <row r="124" spans="1:13" x14ac:dyDescent="0.3">
      <c r="A124" s="1">
        <v>28101</v>
      </c>
      <c r="B124" s="1">
        <v>37.909004000000003</v>
      </c>
      <c r="C124" s="2" t="s">
        <v>3</v>
      </c>
      <c r="D124" s="2">
        <v>35.380000000000003</v>
      </c>
      <c r="E124" s="2" t="s">
        <v>3</v>
      </c>
      <c r="F124" s="2">
        <v>-39</v>
      </c>
      <c r="G124" s="2" t="s">
        <v>3</v>
      </c>
      <c r="H124" s="1">
        <f>AVERAGE(I118:I119)</f>
        <v>37.950000000000003</v>
      </c>
      <c r="I124" s="1"/>
    </row>
    <row r="125" spans="1:13" x14ac:dyDescent="0.3">
      <c r="A125" s="1">
        <v>32116</v>
      </c>
      <c r="B125" s="1">
        <v>37.909004000000003</v>
      </c>
      <c r="C125" s="2" t="s">
        <v>3</v>
      </c>
      <c r="D125" s="2">
        <v>35.380000000000003</v>
      </c>
      <c r="E125" s="2" t="s">
        <v>3</v>
      </c>
      <c r="F125" s="2">
        <v>-39</v>
      </c>
      <c r="G125" s="2" t="s">
        <v>3</v>
      </c>
      <c r="H125" s="1">
        <f>AVERAGE(I118:I119)</f>
        <v>37.950000000000003</v>
      </c>
      <c r="I125" s="1"/>
    </row>
    <row r="126" spans="1:13" x14ac:dyDescent="0.3">
      <c r="A126" s="1">
        <v>36131</v>
      </c>
      <c r="B126" s="1">
        <v>37.922598000000001</v>
      </c>
      <c r="C126" s="2" t="s">
        <v>3</v>
      </c>
      <c r="D126" s="2">
        <v>35.380000000000003</v>
      </c>
      <c r="E126" s="2" t="s">
        <v>3</v>
      </c>
      <c r="F126" s="2">
        <v>-38</v>
      </c>
      <c r="G126" s="2" t="s">
        <v>3</v>
      </c>
      <c r="H126" s="1">
        <f>AVERAGE(I118:I119)</f>
        <v>37.950000000000003</v>
      </c>
      <c r="I126" s="1"/>
    </row>
    <row r="127" spans="1:13" x14ac:dyDescent="0.3">
      <c r="A127" s="1">
        <v>40146</v>
      </c>
      <c r="B127" s="1">
        <v>37.922598000000001</v>
      </c>
      <c r="C127" s="2" t="s">
        <v>3</v>
      </c>
      <c r="D127" s="2">
        <v>35.380000000000003</v>
      </c>
      <c r="E127" s="2" t="s">
        <v>3</v>
      </c>
      <c r="F127" s="2">
        <v>-38</v>
      </c>
      <c r="G127" s="2" t="s">
        <v>3</v>
      </c>
      <c r="H127" s="1">
        <f>AVERAGE(I118:I119)</f>
        <v>37.950000000000003</v>
      </c>
      <c r="I127" s="1"/>
    </row>
    <row r="128" spans="1:13" x14ac:dyDescent="0.3">
      <c r="A128" s="1">
        <v>44160</v>
      </c>
      <c r="B128" s="1">
        <v>37.953001</v>
      </c>
      <c r="C128" s="2" t="s">
        <v>3</v>
      </c>
      <c r="D128" s="2">
        <v>35.409999999999997</v>
      </c>
      <c r="E128" s="2" t="s">
        <v>3</v>
      </c>
      <c r="F128" s="2">
        <v>-38</v>
      </c>
      <c r="G128" s="2" t="s">
        <v>3</v>
      </c>
      <c r="H128" s="1">
        <f>AVERAGE(I118:I119)</f>
        <v>37.950000000000003</v>
      </c>
      <c r="I128" s="1"/>
    </row>
    <row r="129" spans="1:9" x14ac:dyDescent="0.3">
      <c r="A129" s="1">
        <v>48174</v>
      </c>
      <c r="B129" s="1">
        <v>37.966588999999999</v>
      </c>
      <c r="C129" s="2" t="s">
        <v>3</v>
      </c>
      <c r="D129" s="2">
        <v>35.409999999999997</v>
      </c>
      <c r="E129" s="2" t="s">
        <v>3</v>
      </c>
      <c r="F129" s="2">
        <v>-37</v>
      </c>
      <c r="G129" s="2" t="s">
        <v>3</v>
      </c>
      <c r="H129" s="1">
        <f>AVERAGE(I118:I119)</f>
        <v>37.950000000000003</v>
      </c>
      <c r="I129" s="1"/>
    </row>
    <row r="130" spans="1:9" x14ac:dyDescent="0.3">
      <c r="A130" s="1">
        <v>52189</v>
      </c>
      <c r="B130" s="1">
        <v>37.966588999999999</v>
      </c>
      <c r="C130" s="2" t="s">
        <v>3</v>
      </c>
      <c r="D130" s="2">
        <v>35.409999999999997</v>
      </c>
      <c r="E130" s="2" t="s">
        <v>3</v>
      </c>
      <c r="F130" s="2">
        <v>-37</v>
      </c>
      <c r="G130" s="2" t="s">
        <v>3</v>
      </c>
      <c r="H130" s="1">
        <f>AVERAGE(I118:I119)</f>
        <v>37.950000000000003</v>
      </c>
      <c r="I130" s="1"/>
    </row>
    <row r="131" spans="1:9" x14ac:dyDescent="0.3">
      <c r="A131" s="1">
        <v>56203</v>
      </c>
      <c r="B131" s="1">
        <v>37.966588999999999</v>
      </c>
      <c r="C131" s="2" t="s">
        <v>3</v>
      </c>
      <c r="D131" s="2">
        <v>35.409999999999997</v>
      </c>
      <c r="E131" s="2" t="s">
        <v>3</v>
      </c>
      <c r="F131" s="2">
        <v>-37</v>
      </c>
      <c r="G131" s="2" t="s">
        <v>3</v>
      </c>
      <c r="H131" s="1">
        <f>AVERAGE(I118:I119)</f>
        <v>37.950000000000003</v>
      </c>
      <c r="I131" s="1"/>
    </row>
    <row r="132" spans="1:9" s="4" customFormat="1" ht="15" thickBot="1" x14ac:dyDescent="0.35">
      <c r="A132" s="4">
        <v>60218</v>
      </c>
      <c r="B132" s="4">
        <v>37.953001</v>
      </c>
      <c r="C132" s="5" t="s">
        <v>3</v>
      </c>
      <c r="D132" s="5">
        <v>35.409999999999997</v>
      </c>
      <c r="E132" s="5" t="s">
        <v>3</v>
      </c>
      <c r="F132" s="5">
        <v>-38</v>
      </c>
      <c r="G132" s="5" t="s">
        <v>3</v>
      </c>
      <c r="H132" s="4">
        <f>AVERAGE(I118:I119)</f>
        <v>37.950000000000003</v>
      </c>
    </row>
    <row r="133" spans="1:9" x14ac:dyDescent="0.3">
      <c r="H133" s="1"/>
      <c r="I133" s="1"/>
    </row>
    <row r="134" spans="1:9" x14ac:dyDescent="0.3">
      <c r="H134" s="1"/>
      <c r="I134" s="1"/>
    </row>
    <row r="135" spans="1:9" x14ac:dyDescent="0.3">
      <c r="A135" s="1" t="s">
        <v>23</v>
      </c>
      <c r="D135" s="2">
        <f>AVERAGE(D3:D132)</f>
        <v>33.871810344827601</v>
      </c>
      <c r="F135" s="2">
        <f t="shared" ref="F135" si="0">AVERAGE(F3:F132)</f>
        <v>-12.353448275862069</v>
      </c>
      <c r="H135" s="2">
        <f>AVERAGE(H3:H132)</f>
        <v>37.42169540229888</v>
      </c>
      <c r="I135" s="1"/>
    </row>
    <row r="136" spans="1:9" x14ac:dyDescent="0.3">
      <c r="A136" s="1" t="s">
        <v>24</v>
      </c>
      <c r="D136" s="2">
        <f>MIN(D3:D132)</f>
        <v>32.44</v>
      </c>
      <c r="F136" s="2">
        <f t="shared" ref="F136" si="1">MIN(F3:F132)</f>
        <v>-71</v>
      </c>
      <c r="H136" s="2">
        <f t="shared" ref="H136" si="2">MIN(H3:H132)</f>
        <v>36.333333333333336</v>
      </c>
      <c r="I136" s="1"/>
    </row>
    <row r="137" spans="1:9" x14ac:dyDescent="0.3">
      <c r="A137" s="1" t="s">
        <v>25</v>
      </c>
      <c r="D137" s="2">
        <f>MAX(D3:D132)</f>
        <v>35.409999999999997</v>
      </c>
      <c r="F137" s="2">
        <f t="shared" ref="F137" si="3">MAX(F3:F132)</f>
        <v>32</v>
      </c>
      <c r="H137" s="2">
        <f t="shared" ref="H137" si="4">MAX(H3:H132)</f>
        <v>38</v>
      </c>
      <c r="I137" s="1"/>
    </row>
    <row r="138" spans="1:9" x14ac:dyDescent="0.3">
      <c r="A138" s="3" t="s">
        <v>26</v>
      </c>
      <c r="D138" s="2">
        <f>STDEV(D3:D132)</f>
        <v>0.95303140980031098</v>
      </c>
      <c r="F138" s="2">
        <f t="shared" ref="F138" si="5">STDEV(F3:F132)</f>
        <v>25.488703144844326</v>
      </c>
      <c r="H138" s="2">
        <f t="shared" ref="H138" si="6">STDEV(H3:H132)</f>
        <v>0.55141110078201538</v>
      </c>
      <c r="I138" s="1"/>
    </row>
    <row r="139" spans="1:9" x14ac:dyDescent="0.3">
      <c r="H139" s="1"/>
      <c r="I139" s="1"/>
    </row>
    <row r="140" spans="1:9" x14ac:dyDescent="0.3">
      <c r="H140" s="1"/>
      <c r="I140" s="1"/>
    </row>
    <row r="141" spans="1:9" x14ac:dyDescent="0.3">
      <c r="H141" s="1"/>
      <c r="I141" s="1"/>
    </row>
    <row r="142" spans="1:9" x14ac:dyDescent="0.3">
      <c r="H142" s="1"/>
      <c r="I142" s="1"/>
    </row>
    <row r="143" spans="1:9" x14ac:dyDescent="0.3">
      <c r="H143" s="1"/>
      <c r="I143" s="1"/>
    </row>
    <row r="144" spans="1:9" x14ac:dyDescent="0.3">
      <c r="H144" s="1"/>
      <c r="I144" s="1"/>
    </row>
    <row r="145" spans="8:9" x14ac:dyDescent="0.3">
      <c r="H145" s="1"/>
      <c r="I145" s="1"/>
    </row>
    <row r="146" spans="8:9" x14ac:dyDescent="0.3">
      <c r="H146" s="1"/>
      <c r="I146" s="1"/>
    </row>
    <row r="147" spans="8:9" x14ac:dyDescent="0.3">
      <c r="H147" s="1"/>
      <c r="I147" s="1"/>
    </row>
    <row r="201" spans="1:1" x14ac:dyDescent="0.3">
      <c r="A201" s="2">
        <v>-45</v>
      </c>
    </row>
    <row r="202" spans="1:1" x14ac:dyDescent="0.3">
      <c r="A202" s="2">
        <v>-42</v>
      </c>
    </row>
    <row r="203" spans="1:1" x14ac:dyDescent="0.3">
      <c r="A203" s="2">
        <v>-45</v>
      </c>
    </row>
    <row r="204" spans="1:1" x14ac:dyDescent="0.3">
      <c r="A204" s="2">
        <v>-42</v>
      </c>
    </row>
    <row r="205" spans="1:1" x14ac:dyDescent="0.3">
      <c r="A205" s="2">
        <v>-40</v>
      </c>
    </row>
    <row r="206" spans="1:1" x14ac:dyDescent="0.3">
      <c r="A206" s="2">
        <v>-36</v>
      </c>
    </row>
    <row r="207" spans="1:1" x14ac:dyDescent="0.3">
      <c r="A207" s="2">
        <v>-29</v>
      </c>
    </row>
    <row r="208" spans="1:1" x14ac:dyDescent="0.3">
      <c r="A208" s="2">
        <v>-27</v>
      </c>
    </row>
    <row r="209" spans="1:1" x14ac:dyDescent="0.3">
      <c r="A209" s="2">
        <v>-25</v>
      </c>
    </row>
    <row r="210" spans="1:1" x14ac:dyDescent="0.3">
      <c r="A210" s="2">
        <v>-24</v>
      </c>
    </row>
    <row r="211" spans="1:1" x14ac:dyDescent="0.3">
      <c r="A211" s="2">
        <v>-10</v>
      </c>
    </row>
    <row r="212" spans="1:1" x14ac:dyDescent="0.3">
      <c r="A212" s="2">
        <v>-4</v>
      </c>
    </row>
    <row r="213" spans="1:1" x14ac:dyDescent="0.3">
      <c r="A213" s="2">
        <v>-5</v>
      </c>
    </row>
    <row r="214" spans="1:1" x14ac:dyDescent="0.3">
      <c r="A214" s="2">
        <v>-1</v>
      </c>
    </row>
    <row r="215" spans="1:1" x14ac:dyDescent="0.3">
      <c r="A215" s="2">
        <v>-5</v>
      </c>
    </row>
    <row r="216" spans="1:1" x14ac:dyDescent="0.3">
      <c r="A216" s="2">
        <v>-3</v>
      </c>
    </row>
    <row r="217" spans="1:1" x14ac:dyDescent="0.3">
      <c r="A217" s="2">
        <v>-2</v>
      </c>
    </row>
    <row r="218" spans="1:1" x14ac:dyDescent="0.3">
      <c r="A218" s="2">
        <v>-1</v>
      </c>
    </row>
    <row r="219" spans="1:1" x14ac:dyDescent="0.3">
      <c r="A219" s="2">
        <v>-1</v>
      </c>
    </row>
    <row r="220" spans="1:1" x14ac:dyDescent="0.3">
      <c r="A220" s="2">
        <v>0</v>
      </c>
    </row>
    <row r="221" spans="1:1" ht="15" thickBot="1" x14ac:dyDescent="0.35">
      <c r="A221" s="5">
        <v>-1</v>
      </c>
    </row>
    <row r="222" spans="1:1" x14ac:dyDescent="0.3">
      <c r="A222" s="2">
        <v>17</v>
      </c>
    </row>
    <row r="223" spans="1:1" x14ac:dyDescent="0.3">
      <c r="A223" s="2">
        <v>14</v>
      </c>
    </row>
    <row r="224" spans="1:1" x14ac:dyDescent="0.3">
      <c r="A224" s="2">
        <v>16</v>
      </c>
    </row>
    <row r="225" spans="1:1" x14ac:dyDescent="0.3">
      <c r="A225" s="2">
        <v>17</v>
      </c>
    </row>
    <row r="226" spans="1:1" x14ac:dyDescent="0.3">
      <c r="A226" s="2">
        <v>16</v>
      </c>
    </row>
    <row r="227" spans="1:1" x14ac:dyDescent="0.3">
      <c r="A227" s="2">
        <v>12</v>
      </c>
    </row>
    <row r="228" spans="1:1" x14ac:dyDescent="0.3">
      <c r="A228" s="2">
        <v>10</v>
      </c>
    </row>
    <row r="229" spans="1:1" x14ac:dyDescent="0.3">
      <c r="A229" s="2">
        <v>23</v>
      </c>
    </row>
    <row r="230" spans="1:1" x14ac:dyDescent="0.3">
      <c r="A230" s="2">
        <v>14</v>
      </c>
    </row>
    <row r="231" spans="1:1" x14ac:dyDescent="0.3">
      <c r="A231" s="2">
        <v>14</v>
      </c>
    </row>
    <row r="232" spans="1:1" x14ac:dyDescent="0.3">
      <c r="A232" s="2">
        <v>16</v>
      </c>
    </row>
    <row r="233" spans="1:1" x14ac:dyDescent="0.3">
      <c r="A233" s="2">
        <v>27</v>
      </c>
    </row>
    <row r="234" spans="1:1" x14ac:dyDescent="0.3">
      <c r="A234" s="2">
        <v>16</v>
      </c>
    </row>
    <row r="235" spans="1:1" x14ac:dyDescent="0.3">
      <c r="A235" s="2">
        <v>13</v>
      </c>
    </row>
    <row r="236" spans="1:1" x14ac:dyDescent="0.3">
      <c r="A236" s="2">
        <v>10</v>
      </c>
    </row>
    <row r="237" spans="1:1" x14ac:dyDescent="0.3">
      <c r="A237" s="2">
        <v>-59</v>
      </c>
    </row>
    <row r="238" spans="1:1" x14ac:dyDescent="0.3">
      <c r="A238" s="2">
        <v>-71</v>
      </c>
    </row>
    <row r="239" spans="1:1" x14ac:dyDescent="0.3">
      <c r="A239" s="2">
        <v>-70</v>
      </c>
    </row>
    <row r="240" spans="1:1" x14ac:dyDescent="0.3">
      <c r="A240" s="2">
        <v>-68</v>
      </c>
    </row>
    <row r="241" spans="1:1" x14ac:dyDescent="0.3">
      <c r="A241" s="2">
        <v>-29</v>
      </c>
    </row>
    <row r="242" spans="1:1" x14ac:dyDescent="0.3">
      <c r="A242" s="2">
        <v>32</v>
      </c>
    </row>
    <row r="243" spans="1:1" x14ac:dyDescent="0.3">
      <c r="A243" s="2">
        <v>21</v>
      </c>
    </row>
    <row r="244" spans="1:1" x14ac:dyDescent="0.3">
      <c r="A244" s="2">
        <v>16</v>
      </c>
    </row>
    <row r="245" spans="1:1" x14ac:dyDescent="0.3">
      <c r="A245" s="2">
        <v>8</v>
      </c>
    </row>
    <row r="246" spans="1:1" x14ac:dyDescent="0.3">
      <c r="A246" s="2">
        <v>-31</v>
      </c>
    </row>
    <row r="247" spans="1:1" x14ac:dyDescent="0.3">
      <c r="A247" s="2">
        <v>-27</v>
      </c>
    </row>
    <row r="248" spans="1:1" x14ac:dyDescent="0.3">
      <c r="A248" s="2">
        <v>-28</v>
      </c>
    </row>
    <row r="249" spans="1:1" x14ac:dyDescent="0.3">
      <c r="A249" s="2">
        <v>-7</v>
      </c>
    </row>
    <row r="250" spans="1:1" x14ac:dyDescent="0.3">
      <c r="A250" s="2">
        <v>-26</v>
      </c>
    </row>
    <row r="251" spans="1:1" x14ac:dyDescent="0.3">
      <c r="A251" s="2">
        <v>-26</v>
      </c>
    </row>
    <row r="252" spans="1:1" ht="15" thickBot="1" x14ac:dyDescent="0.35">
      <c r="A252" s="5">
        <v>-22</v>
      </c>
    </row>
    <row r="253" spans="1:1" x14ac:dyDescent="0.3">
      <c r="A253" s="2">
        <v>-3</v>
      </c>
    </row>
    <row r="254" spans="1:1" x14ac:dyDescent="0.3">
      <c r="A254" s="2">
        <v>-1</v>
      </c>
    </row>
    <row r="255" spans="1:1" x14ac:dyDescent="0.3">
      <c r="A255" s="2">
        <v>0</v>
      </c>
    </row>
    <row r="256" spans="1:1" x14ac:dyDescent="0.3">
      <c r="A256" s="2">
        <v>0</v>
      </c>
    </row>
    <row r="257" spans="1:1" x14ac:dyDescent="0.3">
      <c r="A257" s="2">
        <v>3</v>
      </c>
    </row>
    <row r="258" spans="1:1" x14ac:dyDescent="0.3">
      <c r="A258" s="2">
        <v>3</v>
      </c>
    </row>
    <row r="259" spans="1:1" x14ac:dyDescent="0.3">
      <c r="A259" s="2">
        <v>3</v>
      </c>
    </row>
    <row r="260" spans="1:1" x14ac:dyDescent="0.3">
      <c r="A260" s="2">
        <v>6</v>
      </c>
    </row>
    <row r="261" spans="1:1" x14ac:dyDescent="0.3">
      <c r="A261" s="2">
        <v>5</v>
      </c>
    </row>
    <row r="262" spans="1:1" x14ac:dyDescent="0.3">
      <c r="A262" s="2">
        <v>7</v>
      </c>
    </row>
    <row r="263" spans="1:1" x14ac:dyDescent="0.3">
      <c r="A263" s="2">
        <v>6</v>
      </c>
    </row>
    <row r="264" spans="1:1" x14ac:dyDescent="0.3">
      <c r="A264" s="2">
        <v>7</v>
      </c>
    </row>
    <row r="265" spans="1:1" x14ac:dyDescent="0.3">
      <c r="A265" s="2">
        <v>8</v>
      </c>
    </row>
    <row r="266" spans="1:1" x14ac:dyDescent="0.3">
      <c r="A266" s="2">
        <v>9</v>
      </c>
    </row>
    <row r="267" spans="1:1" x14ac:dyDescent="0.3">
      <c r="A267" s="2">
        <v>8</v>
      </c>
    </row>
    <row r="268" spans="1:1" x14ac:dyDescent="0.3">
      <c r="A268" s="2">
        <v>9</v>
      </c>
    </row>
    <row r="269" spans="1:1" x14ac:dyDescent="0.3">
      <c r="A269" s="2">
        <v>13</v>
      </c>
    </row>
    <row r="270" spans="1:1" x14ac:dyDescent="0.3">
      <c r="A270" s="2">
        <v>14</v>
      </c>
    </row>
    <row r="271" spans="1:1" x14ac:dyDescent="0.3">
      <c r="A271" s="2">
        <v>13</v>
      </c>
    </row>
    <row r="272" spans="1:1" x14ac:dyDescent="0.3">
      <c r="A272" s="2">
        <v>14</v>
      </c>
    </row>
    <row r="273" spans="1:1" x14ac:dyDescent="0.3">
      <c r="A273" s="2">
        <v>13</v>
      </c>
    </row>
    <row r="274" spans="1:1" x14ac:dyDescent="0.3">
      <c r="A274" s="2">
        <v>14</v>
      </c>
    </row>
    <row r="275" spans="1:1" x14ac:dyDescent="0.3">
      <c r="A275" s="2">
        <v>15</v>
      </c>
    </row>
    <row r="276" spans="1:1" x14ac:dyDescent="0.3">
      <c r="A276" s="2">
        <v>14</v>
      </c>
    </row>
    <row r="277" spans="1:1" x14ac:dyDescent="0.3">
      <c r="A277" s="2">
        <v>14</v>
      </c>
    </row>
    <row r="278" spans="1:1" x14ac:dyDescent="0.3">
      <c r="A278" s="2">
        <v>17</v>
      </c>
    </row>
    <row r="279" spans="1:1" x14ac:dyDescent="0.3">
      <c r="A279" s="2">
        <v>16</v>
      </c>
    </row>
    <row r="280" spans="1:1" x14ac:dyDescent="0.3">
      <c r="A280" s="2">
        <v>18</v>
      </c>
    </row>
    <row r="281" spans="1:1" x14ac:dyDescent="0.3">
      <c r="A281" s="2">
        <v>16</v>
      </c>
    </row>
    <row r="282" spans="1:1" x14ac:dyDescent="0.3">
      <c r="A282" s="2">
        <v>18</v>
      </c>
    </row>
    <row r="283" spans="1:1" x14ac:dyDescent="0.3">
      <c r="A283" s="2">
        <v>19</v>
      </c>
    </row>
    <row r="284" spans="1:1" ht="15" thickBot="1" x14ac:dyDescent="0.35">
      <c r="A284" s="5">
        <v>17</v>
      </c>
    </row>
    <row r="285" spans="1:1" x14ac:dyDescent="0.3">
      <c r="A285" s="2">
        <v>-36</v>
      </c>
    </row>
    <row r="286" spans="1:1" x14ac:dyDescent="0.3">
      <c r="A286" s="2">
        <v>-35</v>
      </c>
    </row>
    <row r="287" spans="1:1" x14ac:dyDescent="0.3">
      <c r="A287" s="2">
        <v>-37</v>
      </c>
    </row>
    <row r="288" spans="1:1" x14ac:dyDescent="0.3">
      <c r="A288" s="2">
        <v>-38</v>
      </c>
    </row>
    <row r="289" spans="1:1" x14ac:dyDescent="0.3">
      <c r="A289" s="2">
        <v>-38</v>
      </c>
    </row>
    <row r="290" spans="1:1" x14ac:dyDescent="0.3">
      <c r="A290" s="2">
        <v>-36</v>
      </c>
    </row>
    <row r="291" spans="1:1" x14ac:dyDescent="0.3">
      <c r="A291" s="2">
        <v>-35</v>
      </c>
    </row>
    <row r="292" spans="1:1" x14ac:dyDescent="0.3">
      <c r="A292" s="2">
        <v>-36</v>
      </c>
    </row>
    <row r="293" spans="1:1" x14ac:dyDescent="0.3">
      <c r="A293" s="2">
        <v>-36</v>
      </c>
    </row>
    <row r="294" spans="1:1" x14ac:dyDescent="0.3">
      <c r="A294" s="2">
        <v>-37</v>
      </c>
    </row>
    <row r="295" spans="1:1" x14ac:dyDescent="0.3">
      <c r="A295" s="2">
        <v>-38</v>
      </c>
    </row>
    <row r="296" spans="1:1" x14ac:dyDescent="0.3">
      <c r="A296" s="2">
        <v>-38</v>
      </c>
    </row>
    <row r="297" spans="1:1" x14ac:dyDescent="0.3">
      <c r="A297" s="2">
        <v>-38</v>
      </c>
    </row>
    <row r="298" spans="1:1" x14ac:dyDescent="0.3">
      <c r="A298" s="2">
        <v>-38</v>
      </c>
    </row>
    <row r="299" spans="1:1" x14ac:dyDescent="0.3">
      <c r="A299" s="2">
        <v>-39</v>
      </c>
    </row>
    <row r="300" spans="1:1" x14ac:dyDescent="0.3">
      <c r="A300" s="2">
        <v>-39</v>
      </c>
    </row>
    <row r="301" spans="1:1" x14ac:dyDescent="0.3">
      <c r="A301" s="2">
        <v>-42</v>
      </c>
    </row>
    <row r="302" spans="1:1" x14ac:dyDescent="0.3">
      <c r="A302" s="2">
        <v>-39</v>
      </c>
    </row>
    <row r="303" spans="1:1" x14ac:dyDescent="0.3">
      <c r="A303" s="2">
        <v>-39</v>
      </c>
    </row>
    <row r="304" spans="1:1" x14ac:dyDescent="0.3">
      <c r="A304" s="2">
        <v>-39</v>
      </c>
    </row>
    <row r="305" spans="1:1" x14ac:dyDescent="0.3">
      <c r="A305" s="2">
        <v>-38</v>
      </c>
    </row>
    <row r="306" spans="1:1" x14ac:dyDescent="0.3">
      <c r="A306" s="2">
        <v>-38</v>
      </c>
    </row>
    <row r="307" spans="1:1" x14ac:dyDescent="0.3">
      <c r="A307" s="2">
        <v>-38</v>
      </c>
    </row>
    <row r="308" spans="1:1" x14ac:dyDescent="0.3">
      <c r="A308" s="2">
        <v>-39</v>
      </c>
    </row>
    <row r="309" spans="1:1" x14ac:dyDescent="0.3">
      <c r="A309" s="2">
        <v>-39</v>
      </c>
    </row>
    <row r="310" spans="1:1" x14ac:dyDescent="0.3">
      <c r="A310" s="2">
        <v>-38</v>
      </c>
    </row>
    <row r="311" spans="1:1" x14ac:dyDescent="0.3">
      <c r="A311" s="2">
        <v>-38</v>
      </c>
    </row>
    <row r="312" spans="1:1" x14ac:dyDescent="0.3">
      <c r="A312" s="2">
        <v>-38</v>
      </c>
    </row>
    <row r="313" spans="1:1" x14ac:dyDescent="0.3">
      <c r="A313" s="2">
        <v>-37</v>
      </c>
    </row>
    <row r="314" spans="1:1" x14ac:dyDescent="0.3">
      <c r="A314" s="2">
        <v>-37</v>
      </c>
    </row>
    <row r="315" spans="1:1" x14ac:dyDescent="0.3">
      <c r="A315" s="2">
        <v>-37</v>
      </c>
    </row>
    <row r="316" spans="1:1" ht="15" thickBot="1" x14ac:dyDescent="0.35">
      <c r="A316" s="5">
        <v>-38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Sets</vt:lpstr>
      <vt:lpstr>Cal 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Bestbier</dc:creator>
  <cp:lastModifiedBy>Andre Bestbier</cp:lastModifiedBy>
  <dcterms:created xsi:type="dcterms:W3CDTF">2017-07-29T09:49:58Z</dcterms:created>
  <dcterms:modified xsi:type="dcterms:W3CDTF">2017-08-02T10:56:14Z</dcterms:modified>
</cp:coreProperties>
</file>