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\RoomSensorWemosD1\nodemcu_V3\"/>
    </mc:Choice>
  </mc:AlternateContent>
  <bookViews>
    <workbookView xWindow="0" yWindow="0" windowWidth="28800" windowHeight="1363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B5" i="1"/>
  <c r="D4" i="1"/>
  <c r="D5" i="1" l="1"/>
  <c r="B6" i="1"/>
  <c r="B10" i="1" s="1"/>
  <c r="C16" i="1" l="1"/>
  <c r="C17" i="1" s="1"/>
  <c r="D15" i="1"/>
  <c r="F14" i="1" s="1"/>
  <c r="B16" i="1"/>
  <c r="B17" i="1" s="1"/>
  <c r="B7" i="1"/>
</calcChain>
</file>

<file path=xl/sharedStrings.xml><?xml version="1.0" encoding="utf-8"?>
<sst xmlns="http://schemas.openxmlformats.org/spreadsheetml/2006/main" count="11" uniqueCount="10">
  <si>
    <t>Active</t>
  </si>
  <si>
    <t>in seconds</t>
  </si>
  <si>
    <t>idle</t>
  </si>
  <si>
    <t>cylce_time</t>
  </si>
  <si>
    <t>Power consumption in mA</t>
  </si>
  <si>
    <t>cylces_per_hour</t>
  </si>
  <si>
    <t>mAh</t>
  </si>
  <si>
    <t>Laufzeit in h</t>
  </si>
  <si>
    <t>Laufzeit in T</t>
  </si>
  <si>
    <t>Kapazität in 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</si>
</sst>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5" sqref="B5"/>
    </sheetView>
  </sheetViews>
  <sheetFormatPr baseColWidth="10" defaultRowHeight="15" x14ac:dyDescent="0.25"/>
  <cols>
    <col min="1" max="1" width="18.85546875" customWidth="1"/>
    <col min="3" max="3" width="24" customWidth="1"/>
  </cols>
  <sheetData>
    <row r="1" spans="1:6" x14ac:dyDescent="0.25">
      <c r="B1">
        <v>5</v>
      </c>
      <c r="C1">
        <v>60</v>
      </c>
    </row>
    <row r="3" spans="1:6" x14ac:dyDescent="0.25">
      <c r="B3" t="s">
        <v>1</v>
      </c>
      <c r="C3" t="s">
        <v>4</v>
      </c>
      <c r="D3" t="s">
        <v>6</v>
      </c>
    </row>
    <row r="4" spans="1:6" x14ac:dyDescent="0.25">
      <c r="A4" t="s">
        <v>0</v>
      </c>
      <c r="B4">
        <v>5</v>
      </c>
      <c r="C4">
        <v>70</v>
      </c>
      <c r="D4">
        <f>C4*B4/3600</f>
        <v>9.7222222222222224E-2</v>
      </c>
    </row>
    <row r="5" spans="1:6" x14ac:dyDescent="0.25">
      <c r="A5" t="s">
        <v>2</v>
      </c>
      <c r="B5">
        <f>B1*C1</f>
        <v>300</v>
      </c>
      <c r="C5">
        <v>0.02</v>
      </c>
      <c r="D5">
        <f>C5*B5/3600</f>
        <v>1.6666666666666668E-3</v>
      </c>
    </row>
    <row r="6" spans="1:6" x14ac:dyDescent="0.25">
      <c r="A6" t="s">
        <v>3</v>
      </c>
      <c r="B6">
        <f>B5+B4</f>
        <v>305</v>
      </c>
    </row>
    <row r="7" spans="1:6" x14ac:dyDescent="0.25">
      <c r="A7" t="s">
        <v>5</v>
      </c>
      <c r="B7">
        <f>3600/B6</f>
        <v>11.803278688524591</v>
      </c>
    </row>
    <row r="10" spans="1:6" x14ac:dyDescent="0.25">
      <c r="A10" t="s">
        <v>6</v>
      </c>
      <c r="B10">
        <f>(C4*B4+B5*C5)/B6</f>
        <v>1.1672131147540983</v>
      </c>
    </row>
    <row r="14" spans="1:6" x14ac:dyDescent="0.25">
      <c r="F14">
        <f>D15/1000</f>
        <v>10.224786885245901</v>
      </c>
    </row>
    <row r="15" spans="1:6" x14ac:dyDescent="0.25">
      <c r="A15" t="s">
        <v>9</v>
      </c>
      <c r="B15">
        <v>750</v>
      </c>
      <c r="C15">
        <v>2450</v>
      </c>
      <c r="D15">
        <f>D16*B10</f>
        <v>10224.786885245901</v>
      </c>
    </row>
    <row r="16" spans="1:6" x14ac:dyDescent="0.25">
      <c r="A16" t="s">
        <v>7</v>
      </c>
      <c r="B16">
        <f>B15/$B$10</f>
        <v>642.55617977528095</v>
      </c>
      <c r="C16">
        <f>C15/$B$10</f>
        <v>2099.0168539325846</v>
      </c>
      <c r="D16">
        <f>D17*24</f>
        <v>8760</v>
      </c>
    </row>
    <row r="17" spans="1:4" x14ac:dyDescent="0.25">
      <c r="A17" t="s">
        <v>8</v>
      </c>
      <c r="B17">
        <f>B16/24</f>
        <v>26.773174157303373</v>
      </c>
      <c r="C17">
        <f>C16/24</f>
        <v>87.459035580524358</v>
      </c>
      <c r="D17">
        <v>365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Bott</dc:creator>
  <cp:lastModifiedBy>Andre Bott</cp:lastModifiedBy>
  <cp:lastPrinted>2017-08-01T19:10:40Z</cp:lastPrinted>
  <dcterms:created xsi:type="dcterms:W3CDTF">2017-08-01T19:02:04Z</dcterms:created>
  <dcterms:modified xsi:type="dcterms:W3CDTF">2017-09-26T19:30:10Z</dcterms:modified>
</cp:coreProperties>
</file>