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CNF/OneDrive/UNAL/Optimización y Control en Sistemas Distribuidos en Red/Proyecto/data/"/>
    </mc:Choice>
  </mc:AlternateContent>
  <bookViews>
    <workbookView xWindow="0" yWindow="440" windowWidth="28800" windowHeight="15940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uri="{FCE2AD5D-F65C-4FA6-A056-5C36A1767C68}">
      <x15:dataModel>
        <x15:modelTables>
          <x15:modelTable id="MOVILIDAD_VERTs_c718efca-99ee-4259-bfc2-1a9089fe111b" name="MOVILIDAD_VERTs" connection="Fuente_de_datos_2_reportesodb-ccb-org-co MOVILIDAD_VERTs"/>
        </x15:modelTables>
      </x15:dataModel>
    </ext>
  </extLst>
</workbook>
</file>

<file path=xl/calcChain.xml><?xml version="1.0" encoding="utf-8"?>
<calcChain xmlns="http://schemas.openxmlformats.org/spreadsheetml/2006/main">
  <c r="AI3" i="2" l="1"/>
  <c r="AI4" i="2"/>
  <c r="AI10" i="2"/>
  <c r="AI5" i="2"/>
  <c r="AI6" i="2"/>
  <c r="AI7" i="2"/>
  <c r="AI8" i="2"/>
  <c r="AI9" i="2"/>
  <c r="AI11" i="2"/>
  <c r="AI12" i="2"/>
  <c r="AI13" i="2"/>
  <c r="AI14" i="2"/>
  <c r="AI15" i="2"/>
  <c r="AI16" i="2"/>
  <c r="AI17" i="2"/>
  <c r="AI18" i="2"/>
  <c r="AI19" i="2"/>
  <c r="AI20" i="2"/>
  <c r="AI21" i="2"/>
  <c r="AI2" i="2"/>
</calcChain>
</file>

<file path=xl/connections.xml><?xml version="1.0" encoding="utf-8"?>
<connections xmlns="http://schemas.openxmlformats.org/spreadsheetml/2006/main">
  <connection id="1" odcFile="C:\Users\USUARIO\Documents\Mis archivos de origen de datos\Fuente_de_datos_2_reportesodb-ccb-org-co MOVILIDAD_VERTs.odc" name="Fuente_de_datos_2_reportesodb-ccb-org-co MOVILIDAD_VERTs" type="101" refreshedVersion="5" minRefreshableVersion="5">
    <extLst>
      <ext xmlns:x15="http://schemas.microsoft.com/office/spreadsheetml/2010/11/main" uri="{DE250136-89BD-433C-8126-D09CA5730AF9}">
        <x15:connection id="7c9c9032-b62f-470d-98f3-a8f2d054dd15" autoDelete="1"/>
      </ext>
    </extLst>
  </connection>
  <connection id="2" keepAlive="1" name="ThisWorkbookDataModel" description="Modelo de datos" type="5" refreshedVersion="5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<sst xmlns="http://schemas.openxmlformats.org/spreadsheetml/2006/main" count="635" uniqueCount="64">
  <si>
    <t>Indicador</t>
  </si>
  <si>
    <t>FechaHora</t>
  </si>
  <si>
    <t>geo_padre_nombre</t>
  </si>
  <si>
    <t>geografia_nombre</t>
  </si>
  <si>
    <t>Mes</t>
  </si>
  <si>
    <t>NumeroMes</t>
  </si>
  <si>
    <t>fuente</t>
  </si>
  <si>
    <t>Nombre_Malla</t>
  </si>
  <si>
    <t>Tipo_Transporte</t>
  </si>
  <si>
    <t>Nombre_Estado</t>
  </si>
  <si>
    <t>Nombre_Intervención</t>
  </si>
  <si>
    <t>Nombre_Accidente</t>
  </si>
  <si>
    <t>Nombre_Tipo_Usuario</t>
  </si>
  <si>
    <t>Gravedad</t>
  </si>
  <si>
    <t>Genero</t>
  </si>
  <si>
    <t>Contaminante</t>
  </si>
  <si>
    <t>Tipo_Viaje</t>
  </si>
  <si>
    <t>Nombre_Ciclo_QDR</t>
  </si>
  <si>
    <t>Troncal</t>
  </si>
  <si>
    <t>Estacion</t>
  </si>
  <si>
    <t>Tipo_Vehiculo</t>
  </si>
  <si>
    <t>Servicio</t>
  </si>
  <si>
    <t>Operador</t>
  </si>
  <si>
    <t>Corredor</t>
  </si>
  <si>
    <t>Recorrido</t>
  </si>
  <si>
    <t>Tipo_Carga</t>
  </si>
  <si>
    <t>Tipo_Concesion</t>
  </si>
  <si>
    <t>Metodo_Recoleccion</t>
  </si>
  <si>
    <t>SublineaTematica</t>
  </si>
  <si>
    <t>Modulo_Evaluado</t>
  </si>
  <si>
    <t>Opciones</t>
  </si>
  <si>
    <t>ID</t>
  </si>
  <si>
    <t>Periodicidad</t>
  </si>
  <si>
    <t>Valor</t>
  </si>
  <si>
    <t>BOGOTÁ, D.C.</t>
  </si>
  <si>
    <t>NA</t>
  </si>
  <si>
    <t>ANUAL</t>
  </si>
  <si>
    <t>SECRETARÍA DISTRITAL  DE PLANEACIÓN DANE PROYECCIONES CENSO 2005</t>
  </si>
  <si>
    <t>CENSO</t>
  </si>
  <si>
    <t>SUELO</t>
  </si>
  <si>
    <t>2014 Enero</t>
  </si>
  <si>
    <t>SAN CRISTOBAL</t>
  </si>
  <si>
    <t>DENSIDAD POBLACIONAL POR KM2 (kilómetros cuadrados)</t>
  </si>
  <si>
    <t>ANTONIO NARIÑO</t>
  </si>
  <si>
    <t>SANTAFE</t>
  </si>
  <si>
    <t>2015 Enero</t>
  </si>
  <si>
    <t>SUBA</t>
  </si>
  <si>
    <t>FONTIBON</t>
  </si>
  <si>
    <t>PUENTE ARANDA</t>
  </si>
  <si>
    <t>USAQUEN</t>
  </si>
  <si>
    <t>TUNJUELITO</t>
  </si>
  <si>
    <t>KENNEDY</t>
  </si>
  <si>
    <t>CIUDAD BOLIVAR</t>
  </si>
  <si>
    <t>BARRIOS UNIDOS</t>
  </si>
  <si>
    <t>CHAPINERO</t>
  </si>
  <si>
    <t>ENGATIVA</t>
  </si>
  <si>
    <t>USME</t>
  </si>
  <si>
    <t>TEUSAQUILLO</t>
  </si>
  <si>
    <t>BOSA</t>
  </si>
  <si>
    <t>Localidad</t>
  </si>
  <si>
    <t>LA CANDELARIA</t>
  </si>
  <si>
    <t>LOS MARTIRES</t>
  </si>
  <si>
    <t>RAFAEL URIBE URIBE</t>
  </si>
  <si>
    <t>SUMAPAZ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</si>
</sst>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topLeftCell="R1" workbookViewId="0">
      <selection activeCell="AJ13" sqref="AJ13"/>
    </sheetView>
  </sheetViews>
  <sheetFormatPr baseColWidth="10" defaultRowHeight="15" x14ac:dyDescent="0.2"/>
  <cols>
    <col min="1" max="1" width="36.83203125" customWidth="1"/>
    <col min="4" max="4" width="25" customWidth="1"/>
    <col min="35" max="35" width="23.5" customWidth="1"/>
  </cols>
  <sheetData>
    <row r="1" spans="1:3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59</v>
      </c>
    </row>
    <row r="2" spans="1:35" x14ac:dyDescent="0.2">
      <c r="A2" t="s">
        <v>42</v>
      </c>
      <c r="B2" s="1">
        <v>42005</v>
      </c>
      <c r="C2" t="s">
        <v>34</v>
      </c>
      <c r="D2" t="s">
        <v>43</v>
      </c>
      <c r="E2" t="s">
        <v>45</v>
      </c>
      <c r="F2">
        <v>1</v>
      </c>
      <c r="G2" t="s">
        <v>37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38</v>
      </c>
      <c r="AC2" t="s">
        <v>39</v>
      </c>
      <c r="AD2" t="s">
        <v>35</v>
      </c>
      <c r="AE2" t="s">
        <v>35</v>
      </c>
      <c r="AF2">
        <v>100102</v>
      </c>
      <c r="AG2" t="s">
        <v>36</v>
      </c>
      <c r="AH2">
        <v>22326.064423</v>
      </c>
      <c r="AI2" t="str">
        <f>PROPER(D2)</f>
        <v>Antonio Nariño</v>
      </c>
    </row>
    <row r="3" spans="1:35" x14ac:dyDescent="0.2">
      <c r="A3" t="s">
        <v>42</v>
      </c>
      <c r="B3" s="1">
        <v>42005</v>
      </c>
      <c r="C3" t="s">
        <v>34</v>
      </c>
      <c r="D3" t="s">
        <v>53</v>
      </c>
      <c r="E3" t="s">
        <v>45</v>
      </c>
      <c r="F3">
        <v>1</v>
      </c>
      <c r="G3" t="s">
        <v>37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38</v>
      </c>
      <c r="AC3" t="s">
        <v>39</v>
      </c>
      <c r="AD3" t="s">
        <v>35</v>
      </c>
      <c r="AE3" t="s">
        <v>35</v>
      </c>
      <c r="AF3">
        <v>100218</v>
      </c>
      <c r="AG3" t="s">
        <v>36</v>
      </c>
      <c r="AH3">
        <v>20242.873817</v>
      </c>
      <c r="AI3" t="str">
        <f>PROPER(D3)</f>
        <v>Barrios Unidos</v>
      </c>
    </row>
    <row r="4" spans="1:35" x14ac:dyDescent="0.2">
      <c r="A4" t="s">
        <v>42</v>
      </c>
      <c r="B4" s="1">
        <v>42005</v>
      </c>
      <c r="C4" t="s">
        <v>34</v>
      </c>
      <c r="D4" t="s">
        <v>58</v>
      </c>
      <c r="E4" t="s">
        <v>45</v>
      </c>
      <c r="F4">
        <v>1</v>
      </c>
      <c r="G4" t="s">
        <v>37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38</v>
      </c>
      <c r="AC4" t="s">
        <v>39</v>
      </c>
      <c r="AD4" t="s">
        <v>35</v>
      </c>
      <c r="AE4" t="s">
        <v>35</v>
      </c>
      <c r="AF4">
        <v>100219</v>
      </c>
      <c r="AG4" t="s">
        <v>36</v>
      </c>
      <c r="AH4">
        <v>27026.603453</v>
      </c>
      <c r="AI4" t="str">
        <f>PROPER(D4)</f>
        <v>Bosa</v>
      </c>
    </row>
    <row r="5" spans="1:35" x14ac:dyDescent="0.2">
      <c r="A5" t="s">
        <v>42</v>
      </c>
      <c r="B5" s="1">
        <v>42005</v>
      </c>
      <c r="C5" t="s">
        <v>34</v>
      </c>
      <c r="D5" t="s">
        <v>54</v>
      </c>
      <c r="E5" t="s">
        <v>45</v>
      </c>
      <c r="F5">
        <v>1</v>
      </c>
      <c r="G5" t="s">
        <v>37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38</v>
      </c>
      <c r="AC5" t="s">
        <v>39</v>
      </c>
      <c r="AD5" t="s">
        <v>35</v>
      </c>
      <c r="AE5" t="s">
        <v>35</v>
      </c>
      <c r="AF5">
        <v>100253</v>
      </c>
      <c r="AG5" t="s">
        <v>36</v>
      </c>
      <c r="AH5">
        <v>3613.3377700000001</v>
      </c>
      <c r="AI5" t="str">
        <f>PROPER(D5)</f>
        <v>Chapinero</v>
      </c>
    </row>
    <row r="6" spans="1:35" x14ac:dyDescent="0.2">
      <c r="A6" t="s">
        <v>42</v>
      </c>
      <c r="B6" s="1">
        <v>42005</v>
      </c>
      <c r="C6" t="s">
        <v>34</v>
      </c>
      <c r="D6" t="s">
        <v>52</v>
      </c>
      <c r="E6" t="s">
        <v>45</v>
      </c>
      <c r="F6">
        <v>1</v>
      </c>
      <c r="G6" t="s">
        <v>37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38</v>
      </c>
      <c r="AC6" t="s">
        <v>39</v>
      </c>
      <c r="AD6" t="s">
        <v>35</v>
      </c>
      <c r="AE6" t="s">
        <v>35</v>
      </c>
      <c r="AF6">
        <v>100103</v>
      </c>
      <c r="AG6" t="s">
        <v>36</v>
      </c>
      <c r="AH6">
        <v>5291.6098339999999</v>
      </c>
      <c r="AI6" t="str">
        <f>PROPER(D6)</f>
        <v>Ciudad Bolivar</v>
      </c>
    </row>
    <row r="7" spans="1:35" x14ac:dyDescent="0.2">
      <c r="A7" t="s">
        <v>42</v>
      </c>
      <c r="B7" s="1">
        <v>42005</v>
      </c>
      <c r="C7" t="s">
        <v>34</v>
      </c>
      <c r="D7" t="s">
        <v>55</v>
      </c>
      <c r="E7" t="s">
        <v>45</v>
      </c>
      <c r="F7">
        <v>1</v>
      </c>
      <c r="G7" t="s">
        <v>37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38</v>
      </c>
      <c r="AC7" t="s">
        <v>39</v>
      </c>
      <c r="AD7" t="s">
        <v>35</v>
      </c>
      <c r="AE7" t="s">
        <v>35</v>
      </c>
      <c r="AF7">
        <v>100104</v>
      </c>
      <c r="AG7" t="s">
        <v>36</v>
      </c>
      <c r="AH7">
        <v>24379.359425999999</v>
      </c>
      <c r="AI7" t="str">
        <f>PROPER(D7)</f>
        <v>Engativa</v>
      </c>
    </row>
    <row r="8" spans="1:35" x14ac:dyDescent="0.2">
      <c r="A8" t="s">
        <v>42</v>
      </c>
      <c r="B8" s="1">
        <v>42005</v>
      </c>
      <c r="C8" t="s">
        <v>34</v>
      </c>
      <c r="D8" t="s">
        <v>47</v>
      </c>
      <c r="E8" t="s">
        <v>45</v>
      </c>
      <c r="F8">
        <v>1</v>
      </c>
      <c r="G8" t="s">
        <v>37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38</v>
      </c>
      <c r="AC8" t="s">
        <v>39</v>
      </c>
      <c r="AD8" t="s">
        <v>35</v>
      </c>
      <c r="AE8" t="s">
        <v>35</v>
      </c>
      <c r="AF8">
        <v>100254</v>
      </c>
      <c r="AG8" t="s">
        <v>36</v>
      </c>
      <c r="AH8">
        <v>11431.53667</v>
      </c>
      <c r="AI8" t="str">
        <f>PROPER(D8)</f>
        <v>Fontibon</v>
      </c>
    </row>
    <row r="9" spans="1:35" x14ac:dyDescent="0.2">
      <c r="A9" t="s">
        <v>42</v>
      </c>
      <c r="B9" s="1">
        <v>42005</v>
      </c>
      <c r="C9" t="s">
        <v>34</v>
      </c>
      <c r="D9" t="s">
        <v>51</v>
      </c>
      <c r="E9" t="s">
        <v>45</v>
      </c>
      <c r="F9">
        <v>1</v>
      </c>
      <c r="G9" t="s">
        <v>37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38</v>
      </c>
      <c r="AC9" t="s">
        <v>39</v>
      </c>
      <c r="AD9" t="s">
        <v>35</v>
      </c>
      <c r="AE9" t="s">
        <v>35</v>
      </c>
      <c r="AF9">
        <v>100105</v>
      </c>
      <c r="AG9" t="s">
        <v>36</v>
      </c>
      <c r="AH9">
        <v>27713.821640999999</v>
      </c>
      <c r="AI9" t="str">
        <f>PROPER(D9)</f>
        <v>Kennedy</v>
      </c>
    </row>
    <row r="10" spans="1:35" x14ac:dyDescent="0.2">
      <c r="A10" t="s">
        <v>42</v>
      </c>
      <c r="B10" s="1">
        <v>42005</v>
      </c>
      <c r="C10" t="s">
        <v>34</v>
      </c>
      <c r="D10" t="s">
        <v>60</v>
      </c>
      <c r="E10" t="s">
        <v>45</v>
      </c>
      <c r="F10">
        <v>1</v>
      </c>
      <c r="G10" t="s">
        <v>37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38</v>
      </c>
      <c r="AC10" t="s">
        <v>39</v>
      </c>
      <c r="AD10" t="s">
        <v>35</v>
      </c>
      <c r="AE10" t="s">
        <v>35</v>
      </c>
      <c r="AF10">
        <v>100220</v>
      </c>
      <c r="AG10" t="s">
        <v>36</v>
      </c>
      <c r="AH10">
        <v>11695.708191</v>
      </c>
      <c r="AI10" t="str">
        <f>PROPER(D10)</f>
        <v>La Candelaria</v>
      </c>
    </row>
    <row r="11" spans="1:35" x14ac:dyDescent="0.2">
      <c r="A11" t="s">
        <v>42</v>
      </c>
      <c r="B11" s="1">
        <v>42005</v>
      </c>
      <c r="C11" t="s">
        <v>34</v>
      </c>
      <c r="D11" t="s">
        <v>61</v>
      </c>
      <c r="E11" t="s">
        <v>45</v>
      </c>
      <c r="F11">
        <v>1</v>
      </c>
      <c r="G11" t="s">
        <v>37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38</v>
      </c>
      <c r="AC11" t="s">
        <v>39</v>
      </c>
      <c r="AD11" t="s">
        <v>35</v>
      </c>
      <c r="AE11" t="s">
        <v>35</v>
      </c>
      <c r="AF11">
        <v>100255</v>
      </c>
      <c r="AG11" t="s">
        <v>36</v>
      </c>
      <c r="AH11">
        <v>15160.776582</v>
      </c>
      <c r="AI11" t="str">
        <f>PROPER(D11)</f>
        <v>Los Martires</v>
      </c>
    </row>
    <row r="12" spans="1:35" x14ac:dyDescent="0.2">
      <c r="A12" t="s">
        <v>42</v>
      </c>
      <c r="B12" s="1">
        <v>42005</v>
      </c>
      <c r="C12" t="s">
        <v>34</v>
      </c>
      <c r="D12" t="s">
        <v>48</v>
      </c>
      <c r="E12" t="s">
        <v>45</v>
      </c>
      <c r="F12">
        <v>1</v>
      </c>
      <c r="G12" t="s">
        <v>37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38</v>
      </c>
      <c r="AC12" t="s">
        <v>39</v>
      </c>
      <c r="AD12" t="s">
        <v>35</v>
      </c>
      <c r="AE12" t="s">
        <v>35</v>
      </c>
      <c r="AF12">
        <v>100256</v>
      </c>
      <c r="AG12" t="s">
        <v>36</v>
      </c>
      <c r="AH12">
        <v>14927.604518</v>
      </c>
      <c r="AI12" t="str">
        <f>PROPER(D12)</f>
        <v>Puente Aranda</v>
      </c>
    </row>
    <row r="13" spans="1:35" x14ac:dyDescent="0.2">
      <c r="A13" t="s">
        <v>42</v>
      </c>
      <c r="B13" s="1">
        <v>41640</v>
      </c>
      <c r="C13" t="s">
        <v>34</v>
      </c>
      <c r="D13" t="s">
        <v>62</v>
      </c>
      <c r="E13" t="s">
        <v>40</v>
      </c>
      <c r="F13">
        <v>1</v>
      </c>
      <c r="G13" t="s">
        <v>37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38</v>
      </c>
      <c r="AC13" t="s">
        <v>39</v>
      </c>
      <c r="AD13" t="s">
        <v>35</v>
      </c>
      <c r="AE13" t="s">
        <v>35</v>
      </c>
      <c r="AF13">
        <v>100097</v>
      </c>
      <c r="AG13" t="s">
        <v>36</v>
      </c>
      <c r="AH13">
        <v>27183.583536999999</v>
      </c>
      <c r="AI13" t="str">
        <f>PROPER(D13)</f>
        <v>Rafael Uribe Uribe</v>
      </c>
    </row>
    <row r="14" spans="1:35" x14ac:dyDescent="0.2">
      <c r="A14" t="s">
        <v>42</v>
      </c>
      <c r="B14" s="1">
        <v>42005</v>
      </c>
      <c r="C14" t="s">
        <v>34</v>
      </c>
      <c r="D14" t="s">
        <v>41</v>
      </c>
      <c r="E14" t="s">
        <v>45</v>
      </c>
      <c r="F14">
        <v>1</v>
      </c>
      <c r="G14" t="s">
        <v>37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38</v>
      </c>
      <c r="AC14" t="s">
        <v>39</v>
      </c>
      <c r="AD14" t="s">
        <v>35</v>
      </c>
      <c r="AE14" t="s">
        <v>35</v>
      </c>
      <c r="AF14">
        <v>100163</v>
      </c>
      <c r="AG14" t="s">
        <v>36</v>
      </c>
      <c r="AH14">
        <v>8269.5927310000006</v>
      </c>
      <c r="AI14" t="str">
        <f>PROPER(D14)</f>
        <v>San Cristobal</v>
      </c>
    </row>
    <row r="15" spans="1:35" x14ac:dyDescent="0.2">
      <c r="A15" t="s">
        <v>42</v>
      </c>
      <c r="B15" s="1">
        <v>42005</v>
      </c>
      <c r="C15" t="s">
        <v>34</v>
      </c>
      <c r="D15" t="s">
        <v>44</v>
      </c>
      <c r="E15" t="s">
        <v>45</v>
      </c>
      <c r="F15">
        <v>1</v>
      </c>
      <c r="G15" t="s">
        <v>37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38</v>
      </c>
      <c r="AC15" t="s">
        <v>39</v>
      </c>
      <c r="AD15" t="s">
        <v>35</v>
      </c>
      <c r="AE15" t="s">
        <v>35</v>
      </c>
      <c r="AF15">
        <v>100257</v>
      </c>
      <c r="AG15" t="s">
        <v>36</v>
      </c>
      <c r="AH15">
        <v>2436.3831399999999</v>
      </c>
      <c r="AI15" t="str">
        <f>PROPER(D15)</f>
        <v>Santafe</v>
      </c>
    </row>
    <row r="16" spans="1:35" x14ac:dyDescent="0.2">
      <c r="A16" t="s">
        <v>42</v>
      </c>
      <c r="B16" s="1">
        <v>42005</v>
      </c>
      <c r="C16" t="s">
        <v>34</v>
      </c>
      <c r="D16" t="s">
        <v>46</v>
      </c>
      <c r="E16" t="s">
        <v>45</v>
      </c>
      <c r="F16">
        <v>1</v>
      </c>
      <c r="G16" t="s">
        <v>37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35</v>
      </c>
      <c r="AA16" t="s">
        <v>35</v>
      </c>
      <c r="AB16" t="s">
        <v>38</v>
      </c>
      <c r="AC16" t="s">
        <v>39</v>
      </c>
      <c r="AD16" t="s">
        <v>35</v>
      </c>
      <c r="AE16" t="s">
        <v>35</v>
      </c>
      <c r="AF16">
        <v>100106</v>
      </c>
      <c r="AG16" t="s">
        <v>36</v>
      </c>
      <c r="AH16">
        <v>11681.885634</v>
      </c>
      <c r="AI16" t="str">
        <f>PROPER(D16)</f>
        <v>Suba</v>
      </c>
    </row>
    <row r="17" spans="1:35" x14ac:dyDescent="0.2">
      <c r="A17" t="s">
        <v>42</v>
      </c>
      <c r="B17" s="1">
        <v>42005</v>
      </c>
      <c r="C17" t="s">
        <v>34</v>
      </c>
      <c r="D17" t="s">
        <v>63</v>
      </c>
      <c r="E17" t="s">
        <v>45</v>
      </c>
      <c r="F17">
        <v>1</v>
      </c>
      <c r="G17" t="s">
        <v>37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38</v>
      </c>
      <c r="AC17" t="s">
        <v>39</v>
      </c>
      <c r="AD17" t="s">
        <v>35</v>
      </c>
      <c r="AE17" t="s">
        <v>35</v>
      </c>
      <c r="AF17">
        <v>100107</v>
      </c>
      <c r="AG17" t="s">
        <v>36</v>
      </c>
      <c r="AH17">
        <v>8.2717779999999994</v>
      </c>
      <c r="AI17" t="str">
        <f>PROPER(D17)</f>
        <v>Sumapaz</v>
      </c>
    </row>
    <row r="18" spans="1:35" x14ac:dyDescent="0.2">
      <c r="A18" t="s">
        <v>42</v>
      </c>
      <c r="B18" s="1">
        <v>42005</v>
      </c>
      <c r="C18" t="s">
        <v>34</v>
      </c>
      <c r="D18" t="s">
        <v>57</v>
      </c>
      <c r="E18" t="s">
        <v>45</v>
      </c>
      <c r="F18">
        <v>1</v>
      </c>
      <c r="G18" t="s">
        <v>37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38</v>
      </c>
      <c r="AC18" t="s">
        <v>39</v>
      </c>
      <c r="AD18" t="s">
        <v>35</v>
      </c>
      <c r="AE18" t="s">
        <v>35</v>
      </c>
      <c r="AF18">
        <v>100258</v>
      </c>
      <c r="AG18" t="s">
        <v>36</v>
      </c>
      <c r="AH18">
        <v>10645.403383000001</v>
      </c>
      <c r="AI18" t="str">
        <f>PROPER(D18)</f>
        <v>Teusaquillo</v>
      </c>
    </row>
    <row r="19" spans="1:35" x14ac:dyDescent="0.2">
      <c r="A19" t="s">
        <v>42</v>
      </c>
      <c r="B19" s="1">
        <v>42005</v>
      </c>
      <c r="C19" t="s">
        <v>34</v>
      </c>
      <c r="D19" t="s">
        <v>50</v>
      </c>
      <c r="E19" t="s">
        <v>45</v>
      </c>
      <c r="F19">
        <v>1</v>
      </c>
      <c r="G19" t="s">
        <v>37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38</v>
      </c>
      <c r="AC19" t="s">
        <v>39</v>
      </c>
      <c r="AD19" t="s">
        <v>35</v>
      </c>
      <c r="AE19" t="s">
        <v>35</v>
      </c>
      <c r="AF19">
        <v>100259</v>
      </c>
      <c r="AG19" t="s">
        <v>36</v>
      </c>
      <c r="AH19">
        <v>20184.564246999998</v>
      </c>
      <c r="AI19" t="str">
        <f>PROPER(D19)</f>
        <v>Tunjuelito</v>
      </c>
    </row>
    <row r="20" spans="1:35" x14ac:dyDescent="0.2">
      <c r="A20" t="s">
        <v>42</v>
      </c>
      <c r="B20" s="1">
        <v>42005</v>
      </c>
      <c r="C20" t="s">
        <v>34</v>
      </c>
      <c r="D20" t="s">
        <v>49</v>
      </c>
      <c r="E20" t="s">
        <v>45</v>
      </c>
      <c r="F20">
        <v>1</v>
      </c>
      <c r="G20" t="s">
        <v>37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38</v>
      </c>
      <c r="AC20" t="s">
        <v>39</v>
      </c>
      <c r="AD20" t="s">
        <v>35</v>
      </c>
      <c r="AE20" t="s">
        <v>35</v>
      </c>
      <c r="AF20">
        <v>100108</v>
      </c>
      <c r="AG20" t="s">
        <v>36</v>
      </c>
      <c r="AH20">
        <v>7564.2737699999998</v>
      </c>
      <c r="AI20" t="str">
        <f>PROPER(D20)</f>
        <v>Usaquen</v>
      </c>
    </row>
    <row r="21" spans="1:35" x14ac:dyDescent="0.2">
      <c r="A21" t="s">
        <v>42</v>
      </c>
      <c r="B21" s="1">
        <v>42005</v>
      </c>
      <c r="C21" t="s">
        <v>34</v>
      </c>
      <c r="D21" t="s">
        <v>56</v>
      </c>
      <c r="E21" t="s">
        <v>45</v>
      </c>
      <c r="F21">
        <v>1</v>
      </c>
      <c r="G21" t="s">
        <v>37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38</v>
      </c>
      <c r="AC21" t="s">
        <v>39</v>
      </c>
      <c r="AD21" t="s">
        <v>35</v>
      </c>
      <c r="AE21" t="s">
        <v>35</v>
      </c>
      <c r="AF21">
        <v>100109</v>
      </c>
      <c r="AG21" t="s">
        <v>36</v>
      </c>
      <c r="AH21">
        <v>2012.045691</v>
      </c>
      <c r="AI21" t="str">
        <f>PROPER(D21)</f>
        <v>Usme</v>
      </c>
    </row>
  </sheetData>
  <sortState ref="A2:AI21">
    <sortCondition ref="A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AndreCNF</cp:lastModifiedBy>
  <dcterms:created xsi:type="dcterms:W3CDTF">2017-11-04T21:59:23Z</dcterms:created>
  <dcterms:modified xsi:type="dcterms:W3CDTF">2017-11-30T09:07:53Z</dcterms:modified>
</cp:coreProperties>
</file>