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C6CD65BD-8F28-4E34-AAD2-3649FE201DCA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Ejercicio1" sheetId="1" r:id="rId1"/>
    <sheet name="Ejercicio2" sheetId="2" r:id="rId2"/>
    <sheet name="Ejercicio3" sheetId="3" r:id="rId3"/>
    <sheet name="Ejercicio4" sheetId="4" r:id="rId4"/>
  </sheets>
  <definedNames>
    <definedName name="_xlchart.v1.0" hidden="1">Ejercicio2!$A$2:$A$102</definedName>
    <definedName name="_xlchart.v1.1" hidden="1">Ejercicio3!$A$2:$A$126</definedName>
    <definedName name="_xlchart.v1.2" hidden="1">Ejercicio4!$A$1</definedName>
    <definedName name="_xlchart.v1.3" hidden="1">Ejercicio4!$A$2:$A$126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oundtripDataSignature="AMtx7mjRzErr6RskKhda1+x+QTC4j1OBcw==" r:id="rId8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2" i="4"/>
  <c r="K5" i="4"/>
  <c r="I5" i="4"/>
  <c r="L5" i="3"/>
  <c r="I5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  <c r="B22" i="3" l="1"/>
  <c r="M4" i="3"/>
  <c r="B120" i="3"/>
  <c r="B96" i="3"/>
  <c r="B72" i="3"/>
  <c r="B48" i="3"/>
  <c r="B24" i="3"/>
  <c r="B2" i="3"/>
  <c r="B103" i="3"/>
  <c r="B95" i="3"/>
  <c r="B71" i="3"/>
  <c r="B47" i="3"/>
  <c r="B31" i="3"/>
  <c r="B7" i="3"/>
  <c r="B126" i="3"/>
  <c r="B102" i="3"/>
  <c r="B94" i="3"/>
  <c r="B70" i="3"/>
  <c r="B46" i="3"/>
  <c r="B38" i="3"/>
  <c r="B6" i="3"/>
  <c r="B125" i="3"/>
  <c r="B109" i="3"/>
  <c r="B93" i="3"/>
  <c r="B77" i="3"/>
  <c r="B61" i="3"/>
  <c r="B45" i="3"/>
  <c r="B29" i="3"/>
  <c r="B13" i="3"/>
  <c r="B124" i="3"/>
  <c r="B108" i="3"/>
  <c r="B84" i="3"/>
  <c r="B60" i="3"/>
  <c r="B44" i="3"/>
  <c r="B28" i="3"/>
  <c r="B12" i="3"/>
  <c r="B115" i="3"/>
  <c r="B99" i="3"/>
  <c r="B91" i="3"/>
  <c r="B75" i="3"/>
  <c r="B59" i="3"/>
  <c r="B51" i="3"/>
  <c r="B43" i="3"/>
  <c r="B35" i="3"/>
  <c r="B27" i="3"/>
  <c r="B19" i="3"/>
  <c r="B11" i="3"/>
  <c r="B3" i="3"/>
  <c r="M2" i="3"/>
  <c r="B104" i="3"/>
  <c r="B80" i="3"/>
  <c r="B56" i="3"/>
  <c r="B32" i="3"/>
  <c r="B8" i="3"/>
  <c r="B119" i="3"/>
  <c r="B87" i="3"/>
  <c r="B63" i="3"/>
  <c r="B39" i="3"/>
  <c r="B15" i="3"/>
  <c r="B110" i="3"/>
  <c r="B78" i="3"/>
  <c r="B54" i="3"/>
  <c r="B30" i="3"/>
  <c r="B14" i="3"/>
  <c r="B117" i="3"/>
  <c r="B101" i="3"/>
  <c r="B85" i="3"/>
  <c r="B69" i="3"/>
  <c r="B53" i="3"/>
  <c r="B37" i="3"/>
  <c r="B21" i="3"/>
  <c r="B5" i="3"/>
  <c r="B116" i="3"/>
  <c r="B100" i="3"/>
  <c r="B92" i="3"/>
  <c r="B76" i="3"/>
  <c r="B68" i="3"/>
  <c r="B52" i="3"/>
  <c r="B36" i="3"/>
  <c r="B20" i="3"/>
  <c r="B4" i="3"/>
  <c r="B123" i="3"/>
  <c r="B107" i="3"/>
  <c r="B83" i="3"/>
  <c r="B67" i="3"/>
  <c r="B122" i="3"/>
  <c r="B114" i="3"/>
  <c r="B106" i="3"/>
  <c r="B98" i="3"/>
  <c r="B90" i="3"/>
  <c r="B82" i="3"/>
  <c r="B74" i="3"/>
  <c r="B66" i="3"/>
  <c r="B58" i="3"/>
  <c r="B50" i="3"/>
  <c r="B42" i="3"/>
  <c r="B34" i="3"/>
  <c r="B26" i="3"/>
  <c r="B18" i="3"/>
  <c r="B10" i="3"/>
  <c r="M3" i="3"/>
  <c r="B112" i="3"/>
  <c r="B88" i="3"/>
  <c r="B64" i="3"/>
  <c r="B40" i="3"/>
  <c r="B16" i="3"/>
  <c r="B111" i="3"/>
  <c r="B79" i="3"/>
  <c r="B55" i="3"/>
  <c r="B23" i="3"/>
  <c r="B118" i="3"/>
  <c r="B86" i="3"/>
  <c r="B62" i="3"/>
  <c r="B121" i="3"/>
  <c r="B113" i="3"/>
  <c r="B105" i="3"/>
  <c r="B97" i="3"/>
  <c r="B89" i="3"/>
  <c r="B81" i="3"/>
  <c r="B73" i="3"/>
  <c r="B65" i="3"/>
  <c r="B57" i="3"/>
  <c r="B49" i="3"/>
  <c r="B41" i="3"/>
  <c r="B33" i="3"/>
  <c r="B25" i="3"/>
  <c r="B17" i="3"/>
  <c r="B9" i="3"/>
</calcChain>
</file>

<file path=xl/sharedStrings.xml><?xml version="1.0" encoding="utf-8"?>
<sst xmlns="http://schemas.openxmlformats.org/spreadsheetml/2006/main" count="58" uniqueCount="49">
  <si>
    <t># lote</t>
  </si>
  <si>
    <t>Probabilidad</t>
  </si>
  <si>
    <t>A</t>
  </si>
  <si>
    <t>B</t>
  </si>
  <si>
    <t>EJERCICIO 1</t>
  </si>
  <si>
    <t>Calcula probabilidad</t>
  </si>
  <si>
    <t>C</t>
  </si>
  <si>
    <t>Gráfica de distribución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</si>
  <si>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</si>
  <si>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</si>
  <si>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</si>
  <si>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</si>
  <si>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</si>
  <si>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</si>
  <si>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</si>
  <si>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</si>
  <si>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</si>
  <si>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</si>
  <si>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</si>
  <si>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</si>
  <si>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</si>
  <si>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</si>
  <si>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</si>
  <si>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</si>
  <si>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</si>
  <si>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</si>
  <si>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tiempo</t>
  </si>
  <si>
    <t>Densidad</t>
  </si>
  <si>
    <t>EJERCICIO2</t>
  </si>
  <si>
    <t>Gráfica distribución</t>
  </si>
  <si>
    <t>número_visitas</t>
  </si>
  <si>
    <t>EJERCICIO3</t>
  </si>
  <si>
    <t>Realizar histograma</t>
  </si>
  <si>
    <t>Determina distribución</t>
  </si>
  <si>
    <t>Calcular media y desviación estándar</t>
  </si>
  <si>
    <t>Graficar funsión de densidad</t>
  </si>
  <si>
    <t>monto</t>
  </si>
  <si>
    <t>EJERCICIO4</t>
  </si>
  <si>
    <t>1/(b-a)</t>
  </si>
  <si>
    <t>normal</t>
  </si>
  <si>
    <t>media</t>
  </si>
  <si>
    <t>desv. Est</t>
  </si>
  <si>
    <t>Media:</t>
  </si>
  <si>
    <t>Distribucion:</t>
  </si>
  <si>
    <t>Desv.Est.</t>
  </si>
  <si>
    <t>Probabilidad de que las visitas sean menor a 17</t>
  </si>
  <si>
    <t>Probabilidad de que las visitas sean mayor a 19</t>
  </si>
  <si>
    <t>Probabilidad de que las visitas esten entre 9 y 14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</si>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</sst>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1" fontId="3" fillId="0" borderId="0" xfId="0" applyNumberFormat="1" applyFont="1"/>
    <xf numFmtId="2" fontId="3" fillId="0" borderId="0" xfId="0" applyNumberFormat="1" applyFont="1"/>
    <xf numFmtId="2" fontId="0" fillId="0" borderId="0" xfId="0" applyNumberFormat="1" applyFont="1" applyAlignment="1"/>
    <xf numFmtId="2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Ejercicio1!$B$1</c:f>
              <c:strCache>
                <c:ptCount val="1"/>
                <c:pt idx="0">
                  <c:v>Probabilidad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Ejercicio1!$A$2:$A$22</c:f>
              <c:strCache>
                <c:ptCount val="2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Ñ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</c:strCache>
            </c:strRef>
          </c:cat>
          <c:val>
            <c:numRef>
              <c:f>Ejercicio1!$B$2:$B$22</c:f>
              <c:numCache>
                <c:formatCode>0.00</c:formatCode>
                <c:ptCount val="21"/>
                <c:pt idx="0">
                  <c:v>4.7619047619047616E-2</c:v>
                </c:pt>
                <c:pt idx="1">
                  <c:v>4.7619047619047616E-2</c:v>
                </c:pt>
                <c:pt idx="2">
                  <c:v>4.7619047619047616E-2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4.7619047619047616E-2</c:v>
                </c:pt>
                <c:pt idx="6">
                  <c:v>4.7619047619047616E-2</c:v>
                </c:pt>
                <c:pt idx="7">
                  <c:v>4.7619047619047616E-2</c:v>
                </c:pt>
                <c:pt idx="8">
                  <c:v>4.7619047619047616E-2</c:v>
                </c:pt>
                <c:pt idx="9">
                  <c:v>4.7619047619047616E-2</c:v>
                </c:pt>
                <c:pt idx="10">
                  <c:v>4.7619047619047616E-2</c:v>
                </c:pt>
                <c:pt idx="11">
                  <c:v>4.7619047619047616E-2</c:v>
                </c:pt>
                <c:pt idx="12">
                  <c:v>4.7619047619047616E-2</c:v>
                </c:pt>
                <c:pt idx="13">
                  <c:v>4.7619047619047616E-2</c:v>
                </c:pt>
                <c:pt idx="14">
                  <c:v>4.7619047619047616E-2</c:v>
                </c:pt>
                <c:pt idx="15">
                  <c:v>4.7619047619047616E-2</c:v>
                </c:pt>
                <c:pt idx="16">
                  <c:v>4.7619047619047616E-2</c:v>
                </c:pt>
                <c:pt idx="17">
                  <c:v>4.7619047619047616E-2</c:v>
                </c:pt>
                <c:pt idx="18">
                  <c:v>4.7619047619047616E-2</c:v>
                </c:pt>
                <c:pt idx="19">
                  <c:v>4.7619047619047616E-2</c:v>
                </c:pt>
                <c:pt idx="20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4-45AC-9D86-B6A4412F1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028111"/>
        <c:axId val="2068028527"/>
      </c:barChart>
      <c:catAx>
        <c:axId val="20680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28527"/>
        <c:crosses val="autoZero"/>
        <c:auto val="1"/>
        <c:lblAlgn val="ctr"/>
        <c:lblOffset val="100"/>
        <c:noMultiLvlLbl val="0"/>
      </c:catAx>
      <c:valAx>
        <c:axId val="20680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Ejercicio2!$B$1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Ejercicio2!$B$2:$B$1000</c:f>
              <c:numCache>
                <c:formatCode>General</c:formatCode>
                <c:ptCount val="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0-460B-854E-634EDCEE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49359"/>
        <c:axId val="307950191"/>
      </c:scatterChart>
      <c:valAx>
        <c:axId val="30794935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50191"/>
        <c:crosses val="autoZero"/>
        <c:crossBetween val="midCat"/>
      </c:valAx>
      <c:valAx>
        <c:axId val="3079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4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Ejercicio3!$B$1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Ejercicio3!$A$2:$A$1000</c:f>
              <c:numCache>
                <c:formatCode>0</c:formatCode>
                <c:ptCount val="999"/>
                <c:pt idx="0">
                  <c:v>4.4496795604936779</c:v>
                </c:pt>
                <c:pt idx="1">
                  <c:v>4.5298060437198728</c:v>
                </c:pt>
                <c:pt idx="2">
                  <c:v>4.6106601227074862</c:v>
                </c:pt>
                <c:pt idx="3">
                  <c:v>5.8667177805909887</c:v>
                </c:pt>
                <c:pt idx="4">
                  <c:v>6.1863142187939957</c:v>
                </c:pt>
                <c:pt idx="5">
                  <c:v>6.3067085799411871</c:v>
                </c:pt>
                <c:pt idx="6">
                  <c:v>6.4438603809685446</c:v>
                </c:pt>
                <c:pt idx="7">
                  <c:v>6.9687525107292458</c:v>
                </c:pt>
                <c:pt idx="8">
                  <c:v>6.9950369076104835</c:v>
                </c:pt>
                <c:pt idx="9">
                  <c:v>7.8932766124489717</c:v>
                </c:pt>
                <c:pt idx="10">
                  <c:v>8.2877244646078907</c:v>
                </c:pt>
                <c:pt idx="11">
                  <c:v>9.1036207928846125</c:v>
                </c:pt>
                <c:pt idx="12">
                  <c:v>9.2066324365441687</c:v>
                </c:pt>
                <c:pt idx="13">
                  <c:v>9.6397792882635258</c:v>
                </c:pt>
                <c:pt idx="14">
                  <c:v>9.6991920296568424</c:v>
                </c:pt>
                <c:pt idx="15">
                  <c:v>9.8073195810138714</c:v>
                </c:pt>
                <c:pt idx="16">
                  <c:v>10.270388808421558</c:v>
                </c:pt>
                <c:pt idx="17">
                  <c:v>10.742416558641708</c:v>
                </c:pt>
                <c:pt idx="18">
                  <c:v>10.788948581321165</c:v>
                </c:pt>
                <c:pt idx="19">
                  <c:v>10.951418441109126</c:v>
                </c:pt>
                <c:pt idx="20">
                  <c:v>11.002702573605347</c:v>
                </c:pt>
                <c:pt idx="21">
                  <c:v>11.071301211486571</c:v>
                </c:pt>
                <c:pt idx="22">
                  <c:v>11.091059983882587</c:v>
                </c:pt>
                <c:pt idx="23">
                  <c:v>11.370581811788725</c:v>
                </c:pt>
                <c:pt idx="24">
                  <c:v>11.606032937052078</c:v>
                </c:pt>
                <c:pt idx="25">
                  <c:v>11.710289451584686</c:v>
                </c:pt>
                <c:pt idx="26">
                  <c:v>11.714086591964588</c:v>
                </c:pt>
                <c:pt idx="27">
                  <c:v>11.993381046195282</c:v>
                </c:pt>
                <c:pt idx="28">
                  <c:v>12.034979060117621</c:v>
                </c:pt>
                <c:pt idx="29">
                  <c:v>12.058660028415034</c:v>
                </c:pt>
                <c:pt idx="30">
                  <c:v>12.18281742389081</c:v>
                </c:pt>
                <c:pt idx="31">
                  <c:v>12.227087078499608</c:v>
                </c:pt>
                <c:pt idx="32">
                  <c:v>12.382337824092247</c:v>
                </c:pt>
                <c:pt idx="33">
                  <c:v>12.502231963153463</c:v>
                </c:pt>
                <c:pt idx="34">
                  <c:v>12.516090388671728</c:v>
                </c:pt>
                <c:pt idx="35">
                  <c:v>12.591532974183792</c:v>
                </c:pt>
                <c:pt idx="36">
                  <c:v>12.600980350398459</c:v>
                </c:pt>
                <c:pt idx="37">
                  <c:v>12.970633103250293</c:v>
                </c:pt>
                <c:pt idx="38">
                  <c:v>13.022849467815831</c:v>
                </c:pt>
                <c:pt idx="39">
                  <c:v>13.062492068129359</c:v>
                </c:pt>
                <c:pt idx="40">
                  <c:v>13.149206703601521</c:v>
                </c:pt>
                <c:pt idx="41">
                  <c:v>13.253264266168117</c:v>
                </c:pt>
                <c:pt idx="42">
                  <c:v>13.575890458596405</c:v>
                </c:pt>
                <c:pt idx="43">
                  <c:v>13.648632981712581</c:v>
                </c:pt>
                <c:pt idx="44">
                  <c:v>13.75623757361609</c:v>
                </c:pt>
                <c:pt idx="45">
                  <c:v>13.774376308574574</c:v>
                </c:pt>
                <c:pt idx="46">
                  <c:v>14.026363184384536</c:v>
                </c:pt>
                <c:pt idx="47">
                  <c:v>14.215162915788824</c:v>
                </c:pt>
                <c:pt idx="48">
                  <c:v>14.299859609891428</c:v>
                </c:pt>
                <c:pt idx="49">
                  <c:v>14.348494839068735</c:v>
                </c:pt>
                <c:pt idx="50">
                  <c:v>14.606200162816094</c:v>
                </c:pt>
                <c:pt idx="51">
                  <c:v>14.611191014992073</c:v>
                </c:pt>
                <c:pt idx="52">
                  <c:v>14.774826164866681</c:v>
                </c:pt>
                <c:pt idx="53">
                  <c:v>14.812723672221182</c:v>
                </c:pt>
                <c:pt idx="54">
                  <c:v>14.83033376338426</c:v>
                </c:pt>
                <c:pt idx="55">
                  <c:v>15.239339215113432</c:v>
                </c:pt>
                <c:pt idx="56">
                  <c:v>15.249298182097846</c:v>
                </c:pt>
                <c:pt idx="57">
                  <c:v>15.334352989739273</c:v>
                </c:pt>
                <c:pt idx="58">
                  <c:v>15.370783936887165</c:v>
                </c:pt>
                <c:pt idx="59">
                  <c:v>15.535942490387242</c:v>
                </c:pt>
                <c:pt idx="60">
                  <c:v>15.811178324511275</c:v>
                </c:pt>
                <c:pt idx="61">
                  <c:v>15.816601186670596</c:v>
                </c:pt>
                <c:pt idx="62">
                  <c:v>15.942463884712197</c:v>
                </c:pt>
                <c:pt idx="63">
                  <c:v>15.970516111920006</c:v>
                </c:pt>
                <c:pt idx="64">
                  <c:v>15.998204541247105</c:v>
                </c:pt>
                <c:pt idx="65">
                  <c:v>16.160299234470585</c:v>
                </c:pt>
                <c:pt idx="66">
                  <c:v>16.250469949809485</c:v>
                </c:pt>
                <c:pt idx="67">
                  <c:v>16.456004383726395</c:v>
                </c:pt>
                <c:pt idx="68">
                  <c:v>16.60834474627336</c:v>
                </c:pt>
                <c:pt idx="69">
                  <c:v>16.759752876751008</c:v>
                </c:pt>
                <c:pt idx="70">
                  <c:v>16.766261448210571</c:v>
                </c:pt>
                <c:pt idx="71">
                  <c:v>16.988320263990317</c:v>
                </c:pt>
                <c:pt idx="72">
                  <c:v>17.060562565020518</c:v>
                </c:pt>
                <c:pt idx="73">
                  <c:v>17.089740291921771</c:v>
                </c:pt>
                <c:pt idx="74">
                  <c:v>17.130718712578528</c:v>
                </c:pt>
                <c:pt idx="75">
                  <c:v>17.201295501436107</c:v>
                </c:pt>
                <c:pt idx="76">
                  <c:v>17.205513283115579</c:v>
                </c:pt>
                <c:pt idx="77">
                  <c:v>17.422649458821979</c:v>
                </c:pt>
                <c:pt idx="78">
                  <c:v>17.498200046829879</c:v>
                </c:pt>
                <c:pt idx="79">
                  <c:v>17.691200506887981</c:v>
                </c:pt>
                <c:pt idx="80">
                  <c:v>17.834235601767432</c:v>
                </c:pt>
                <c:pt idx="81">
                  <c:v>17.852664238162106</c:v>
                </c:pt>
                <c:pt idx="82">
                  <c:v>17.889203187805833</c:v>
                </c:pt>
                <c:pt idx="83">
                  <c:v>18.028645778613281</c:v>
                </c:pt>
                <c:pt idx="84">
                  <c:v>18.15646957460558</c:v>
                </c:pt>
                <c:pt idx="85">
                  <c:v>18.170953277731314</c:v>
                </c:pt>
                <c:pt idx="86">
                  <c:v>18.491413735901006</c:v>
                </c:pt>
                <c:pt idx="87">
                  <c:v>18.594163899833802</c:v>
                </c:pt>
                <c:pt idx="88">
                  <c:v>18.641878265625564</c:v>
                </c:pt>
                <c:pt idx="89">
                  <c:v>18.801835646299878</c:v>
                </c:pt>
                <c:pt idx="90">
                  <c:v>19.018386334792012</c:v>
                </c:pt>
                <c:pt idx="91">
                  <c:v>19.186017577012535</c:v>
                </c:pt>
                <c:pt idx="92">
                  <c:v>19.450953383638989</c:v>
                </c:pt>
                <c:pt idx="93">
                  <c:v>19.488026661420008</c:v>
                </c:pt>
                <c:pt idx="94">
                  <c:v>19.492608240980189</c:v>
                </c:pt>
                <c:pt idx="95">
                  <c:v>19.513265139394207</c:v>
                </c:pt>
                <c:pt idx="96">
                  <c:v>19.65181528852554</c:v>
                </c:pt>
                <c:pt idx="97">
                  <c:v>19.777098183694761</c:v>
                </c:pt>
                <c:pt idx="98">
                  <c:v>19.917842488794122</c:v>
                </c:pt>
                <c:pt idx="99">
                  <c:v>20.047309059591498</c:v>
                </c:pt>
                <c:pt idx="100">
                  <c:v>20.298795713315485</c:v>
                </c:pt>
                <c:pt idx="101">
                  <c:v>20.300807970343158</c:v>
                </c:pt>
                <c:pt idx="102">
                  <c:v>20.313575002219295</c:v>
                </c:pt>
                <c:pt idx="103">
                  <c:v>20.454955953609897</c:v>
                </c:pt>
                <c:pt idx="104">
                  <c:v>20.471633812703658</c:v>
                </c:pt>
                <c:pt idx="105">
                  <c:v>20.556648829951882</c:v>
                </c:pt>
                <c:pt idx="106">
                  <c:v>20.706669981009327</c:v>
                </c:pt>
                <c:pt idx="107">
                  <c:v>20.8741989050759</c:v>
                </c:pt>
                <c:pt idx="108">
                  <c:v>20.914819212193834</c:v>
                </c:pt>
                <c:pt idx="109">
                  <c:v>21.082927939132787</c:v>
                </c:pt>
                <c:pt idx="110">
                  <c:v>21.172081157274079</c:v>
                </c:pt>
                <c:pt idx="111">
                  <c:v>21.225695869943593</c:v>
                </c:pt>
                <c:pt idx="112">
                  <c:v>21.259892870730255</c:v>
                </c:pt>
                <c:pt idx="113">
                  <c:v>21.31640659776167</c:v>
                </c:pt>
                <c:pt idx="114">
                  <c:v>21.61466401652433</c:v>
                </c:pt>
                <c:pt idx="115">
                  <c:v>21.810569175286219</c:v>
                </c:pt>
                <c:pt idx="116">
                  <c:v>21.952575404284289</c:v>
                </c:pt>
                <c:pt idx="117">
                  <c:v>22.416315384034533</c:v>
                </c:pt>
                <c:pt idx="118">
                  <c:v>22.65444383432623</c:v>
                </c:pt>
                <c:pt idx="119">
                  <c:v>23.192409950424917</c:v>
                </c:pt>
                <c:pt idx="120">
                  <c:v>24.057271199708339</c:v>
                </c:pt>
                <c:pt idx="121">
                  <c:v>24.182394933304749</c:v>
                </c:pt>
                <c:pt idx="122">
                  <c:v>25.285612006555311</c:v>
                </c:pt>
                <c:pt idx="123">
                  <c:v>26.02407622965984</c:v>
                </c:pt>
                <c:pt idx="124">
                  <c:v>27.427153706084937</c:v>
                </c:pt>
              </c:numCache>
            </c:numRef>
          </c:xVal>
          <c:yVal>
            <c:numRef>
              <c:f>Ejercicio3!$B$2:$B$1000</c:f>
              <c:numCache>
                <c:formatCode>General</c:formatCode>
                <c:ptCount val="999"/>
                <c:pt idx="0">
                  <c:v>5.8562164070385548E-3</c:v>
                </c:pt>
                <c:pt idx="1">
                  <c:v>6.0815004406559788E-3</c:v>
                </c:pt>
                <c:pt idx="2">
                  <c:v>6.3158758213259381E-3</c:v>
                </c:pt>
                <c:pt idx="3">
                  <c:v>1.096790908465925E-2</c:v>
                </c:pt>
                <c:pt idx="4">
                  <c:v>1.2487701221597184E-2</c:v>
                </c:pt>
                <c:pt idx="5">
                  <c:v>1.3098642094077262E-2</c:v>
                </c:pt>
                <c:pt idx="6">
                  <c:v>1.3820782364883709E-2</c:v>
                </c:pt>
                <c:pt idx="7">
                  <c:v>1.6847431269686006E-2</c:v>
                </c:pt>
                <c:pt idx="8">
                  <c:v>1.7010108774260371E-2</c:v>
                </c:pt>
                <c:pt idx="9">
                  <c:v>2.3211028155257718E-2</c:v>
                </c:pt>
                <c:pt idx="10">
                  <c:v>2.6319926789730955E-2</c:v>
                </c:pt>
                <c:pt idx="11">
                  <c:v>3.3429071517111615E-2</c:v>
                </c:pt>
                <c:pt idx="12">
                  <c:v>3.4384643263523453E-2</c:v>
                </c:pt>
                <c:pt idx="13">
                  <c:v>3.8521016426584828E-2</c:v>
                </c:pt>
                <c:pt idx="14">
                  <c:v>3.9101690428235705E-2</c:v>
                </c:pt>
                <c:pt idx="15">
                  <c:v>4.0165630890253615E-2</c:v>
                </c:pt>
                <c:pt idx="16">
                  <c:v>4.4807886681701325E-2</c:v>
                </c:pt>
                <c:pt idx="17">
                  <c:v>4.9626741127130405E-2</c:v>
                </c:pt>
                <c:pt idx="18">
                  <c:v>5.0103381417216972E-2</c:v>
                </c:pt>
                <c:pt idx="19">
                  <c:v>5.1766568699422977E-2</c:v>
                </c:pt>
                <c:pt idx="20">
                  <c:v>5.2290802961911562E-2</c:v>
                </c:pt>
                <c:pt idx="21">
                  <c:v>5.2991113247798996E-2</c:v>
                </c:pt>
                <c:pt idx="22">
                  <c:v>5.3192595366964857E-2</c:v>
                </c:pt>
                <c:pt idx="23">
                  <c:v>5.6027070739198249E-2</c:v>
                </c:pt>
                <c:pt idx="24">
                  <c:v>5.8381497156104675E-2</c:v>
                </c:pt>
                <c:pt idx="25">
                  <c:v>5.9410832467772921E-2</c:v>
                </c:pt>
                <c:pt idx="26">
                  <c:v>5.9448146350882941E-2</c:v>
                </c:pt>
                <c:pt idx="27">
                  <c:v>6.2153866966016984E-2</c:v>
                </c:pt>
                <c:pt idx="28">
                  <c:v>6.2549584100445185E-2</c:v>
                </c:pt>
                <c:pt idx="29">
                  <c:v>6.2773928745207055E-2</c:v>
                </c:pt>
                <c:pt idx="30">
                  <c:v>6.3938539011871257E-2</c:v>
                </c:pt>
                <c:pt idx="31">
                  <c:v>6.434884166913965E-2</c:v>
                </c:pt>
                <c:pt idx="32">
                  <c:v>6.5765532235982596E-2</c:v>
                </c:pt>
                <c:pt idx="33">
                  <c:v>6.6834212681727345E-2</c:v>
                </c:pt>
                <c:pt idx="34">
                  <c:v>6.6956227529116383E-2</c:v>
                </c:pt>
                <c:pt idx="35">
                  <c:v>6.7614727669620567E-2</c:v>
                </c:pt>
                <c:pt idx="36">
                  <c:v>6.7696494825941617E-2</c:v>
                </c:pt>
                <c:pt idx="37">
                  <c:v>7.0764465198496052E-2</c:v>
                </c:pt>
                <c:pt idx="38">
                  <c:v>7.1175710498477512E-2</c:v>
                </c:pt>
                <c:pt idx="39">
                  <c:v>7.1484012560677462E-2</c:v>
                </c:pt>
                <c:pt idx="40">
                  <c:v>7.214632480091196E-2</c:v>
                </c:pt>
                <c:pt idx="41">
                  <c:v>7.2918558961621374E-2</c:v>
                </c:pt>
                <c:pt idx="42">
                  <c:v>7.5146497450985186E-2</c:v>
                </c:pt>
                <c:pt idx="43">
                  <c:v>7.5612118771469977E-2</c:v>
                </c:pt>
                <c:pt idx="44">
                  <c:v>7.6274848879424845E-2</c:v>
                </c:pt>
                <c:pt idx="45">
                  <c:v>7.6383447298917675E-2</c:v>
                </c:pt>
                <c:pt idx="46">
                  <c:v>7.7796043647010926E-2</c:v>
                </c:pt>
                <c:pt idx="47">
                  <c:v>7.8732707100828803E-2</c:v>
                </c:pt>
                <c:pt idx="48">
                  <c:v>7.9117754676753596E-2</c:v>
                </c:pt>
                <c:pt idx="49">
                  <c:v>7.9328821179273618E-2</c:v>
                </c:pt>
                <c:pt idx="50">
                  <c:v>8.0322308242852095E-2</c:v>
                </c:pt>
                <c:pt idx="51">
                  <c:v>8.0339441399362305E-2</c:v>
                </c:pt>
                <c:pt idx="52">
                  <c:v>8.0855977394847969E-2</c:v>
                </c:pt>
                <c:pt idx="53">
                  <c:v>8.0962989095186608E-2</c:v>
                </c:pt>
                <c:pt idx="54">
                  <c:v>8.1011086978805269E-2</c:v>
                </c:pt>
                <c:pt idx="55">
                  <c:v>8.1833469155361813E-2</c:v>
                </c:pt>
                <c:pt idx="56">
                  <c:v>8.184636859347387E-2</c:v>
                </c:pt>
                <c:pt idx="57">
                  <c:v>8.1942601547287247E-2</c:v>
                </c:pt>
                <c:pt idx="58">
                  <c:v>8.1976175080555408E-2</c:v>
                </c:pt>
                <c:pt idx="59">
                  <c:v>8.2070694639414049E-2</c:v>
                </c:pt>
                <c:pt idx="60">
                  <c:v>8.2017754261465653E-2</c:v>
                </c:pt>
                <c:pt idx="61">
                  <c:v>8.2014069419442767E-2</c:v>
                </c:pt>
                <c:pt idx="62">
                  <c:v>8.189994208798812E-2</c:v>
                </c:pt>
                <c:pt idx="63">
                  <c:v>8.1867044916906245E-2</c:v>
                </c:pt>
                <c:pt idx="64">
                  <c:v>8.1831914015796481E-2</c:v>
                </c:pt>
                <c:pt idx="65">
                  <c:v>8.1573418251352336E-2</c:v>
                </c:pt>
                <c:pt idx="66">
                  <c:v>8.139077771730284E-2</c:v>
                </c:pt>
                <c:pt idx="67">
                  <c:v>8.0871890369560773E-2</c:v>
                </c:pt>
                <c:pt idx="68">
                  <c:v>8.0396602046068757E-2</c:v>
                </c:pt>
                <c:pt idx="69">
                  <c:v>7.9849222852533958E-2</c:v>
                </c:pt>
                <c:pt idx="70">
                  <c:v>7.9824039815310832E-2</c:v>
                </c:pt>
                <c:pt idx="71">
                  <c:v>7.888479600077529E-2</c:v>
                </c:pt>
                <c:pt idx="72">
                  <c:v>7.8546265567395399E-2</c:v>
                </c:pt>
                <c:pt idx="73">
                  <c:v>7.8405038598907628E-2</c:v>
                </c:pt>
                <c:pt idx="74">
                  <c:v>7.8202363297322761E-2</c:v>
                </c:pt>
                <c:pt idx="75">
                  <c:v>7.7841551485332394E-2</c:v>
                </c:pt>
                <c:pt idx="76">
                  <c:v>7.7819521956769819E-2</c:v>
                </c:pt>
                <c:pt idx="77">
                  <c:v>7.6615814342609778E-2</c:v>
                </c:pt>
                <c:pt idx="78">
                  <c:v>7.6165718358449999E-2</c:v>
                </c:pt>
                <c:pt idx="79">
                  <c:v>7.4945612336875411E-2</c:v>
                </c:pt>
                <c:pt idx="80">
                  <c:v>7.3978701923401599E-2</c:v>
                </c:pt>
                <c:pt idx="81">
                  <c:v>7.3850384375977005E-2</c:v>
                </c:pt>
                <c:pt idx="82">
                  <c:v>7.3593494818391711E-2</c:v>
                </c:pt>
                <c:pt idx="83">
                  <c:v>7.2583609017106254E-2</c:v>
                </c:pt>
                <c:pt idx="84">
                  <c:v>7.1618242078739541E-2</c:v>
                </c:pt>
                <c:pt idx="85">
                  <c:v>7.150654977897257E-2</c:v>
                </c:pt>
                <c:pt idx="86">
                  <c:v>6.8922603734317925E-2</c:v>
                </c:pt>
                <c:pt idx="87">
                  <c:v>6.8051373574590374E-2</c:v>
                </c:pt>
                <c:pt idx="88">
                  <c:v>6.7640271595570303E-2</c:v>
                </c:pt>
                <c:pt idx="89">
                  <c:v>6.6233541337234525E-2</c:v>
                </c:pt>
                <c:pt idx="90">
                  <c:v>6.4264603257554578E-2</c:v>
                </c:pt>
                <c:pt idx="91">
                  <c:v>6.2695214969527374E-2</c:v>
                </c:pt>
                <c:pt idx="92">
                  <c:v>6.0146552295744678E-2</c:v>
                </c:pt>
                <c:pt idx="93">
                  <c:v>5.9784101765538666E-2</c:v>
                </c:pt>
                <c:pt idx="94">
                  <c:v>5.9739220093618692E-2</c:v>
                </c:pt>
                <c:pt idx="95">
                  <c:v>5.9536623839106677E-2</c:v>
                </c:pt>
                <c:pt idx="96">
                  <c:v>5.8168248072000918E-2</c:v>
                </c:pt>
                <c:pt idx="97">
                  <c:v>5.6918166236617919E-2</c:v>
                </c:pt>
                <c:pt idx="98">
                  <c:v>5.5501820502863619E-2</c:v>
                </c:pt>
                <c:pt idx="99">
                  <c:v>5.4189966290496473E-2</c:v>
                </c:pt>
                <c:pt idx="100">
                  <c:v>5.1624873712825745E-2</c:v>
                </c:pt>
                <c:pt idx="101">
                  <c:v>5.1604289579525064E-2</c:v>
                </c:pt>
                <c:pt idx="102">
                  <c:v>5.1473676326078861E-2</c:v>
                </c:pt>
                <c:pt idx="103">
                  <c:v>5.00261088934335E-2</c:v>
                </c:pt>
                <c:pt idx="104">
                  <c:v>4.9855273087686433E-2</c:v>
                </c:pt>
                <c:pt idx="105">
                  <c:v>4.8984500928778402E-2</c:v>
                </c:pt>
                <c:pt idx="106">
                  <c:v>4.7449406109082784E-2</c:v>
                </c:pt>
                <c:pt idx="107">
                  <c:v>4.5740414746477914E-2</c:v>
                </c:pt>
                <c:pt idx="108">
                  <c:v>4.5327284620777349E-2</c:v>
                </c:pt>
                <c:pt idx="109">
                  <c:v>4.3624419943829512E-2</c:v>
                </c:pt>
                <c:pt idx="110">
                  <c:v>4.2726705644832497E-2</c:v>
                </c:pt>
                <c:pt idx="111">
                  <c:v>4.2188924516150195E-2</c:v>
                </c:pt>
                <c:pt idx="112">
                  <c:v>4.1846793308164362E-2</c:v>
                </c:pt>
                <c:pt idx="113">
                  <c:v>4.1282980373449053E-2</c:v>
                </c:pt>
                <c:pt idx="114">
                  <c:v>3.8344864639763561E-2</c:v>
                </c:pt>
                <c:pt idx="115">
                  <c:v>3.645496809801025E-2</c:v>
                </c:pt>
                <c:pt idx="116">
                  <c:v>3.5107856470139004E-2</c:v>
                </c:pt>
                <c:pt idx="117">
                  <c:v>3.0861790466642797E-2</c:v>
                </c:pt>
                <c:pt idx="118">
                  <c:v>2.8783102304230521E-2</c:v>
                </c:pt>
                <c:pt idx="119">
                  <c:v>2.4371643965912876E-2</c:v>
                </c:pt>
                <c:pt idx="120">
                  <c:v>1.8179201689005227E-2</c:v>
                </c:pt>
                <c:pt idx="121">
                  <c:v>1.737871085881049E-2</c:v>
                </c:pt>
                <c:pt idx="122">
                  <c:v>1.1353351269539121E-2</c:v>
                </c:pt>
                <c:pt idx="123">
                  <c:v>8.2958197910904599E-3</c:v>
                </c:pt>
                <c:pt idx="124">
                  <c:v>4.2888007396643876E-3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8-409A-BCB9-D33E41A1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3392"/>
        <c:axId val="143652144"/>
      </c:scatterChart>
      <c:valAx>
        <c:axId val="143653392"/>
        <c:scaling>
          <c:orientation val="minMax"/>
          <c:max val="27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2144"/>
        <c:crosses val="autoZero"/>
        <c:crossBetween val="midCat"/>
      </c:valAx>
      <c:valAx>
        <c:axId val="143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Ejercicio4!$B$1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Ejercicio4!$A$2:$A$1000</c:f>
              <c:numCache>
                <c:formatCode>0.00</c:formatCode>
                <c:ptCount val="999"/>
                <c:pt idx="0">
                  <c:v>395.37128524389118</c:v>
                </c:pt>
                <c:pt idx="1">
                  <c:v>542.32516541960649</c:v>
                </c:pt>
                <c:pt idx="2">
                  <c:v>592.77938400045969</c:v>
                </c:pt>
                <c:pt idx="3">
                  <c:v>659.80550554231741</c:v>
                </c:pt>
                <c:pt idx="4">
                  <c:v>660.30686449666973</c:v>
                </c:pt>
                <c:pt idx="5">
                  <c:v>703.36802802048624</c:v>
                </c:pt>
                <c:pt idx="6">
                  <c:v>715.42292554513551</c:v>
                </c:pt>
                <c:pt idx="7">
                  <c:v>719.42265586985741</c:v>
                </c:pt>
                <c:pt idx="8">
                  <c:v>744.65454000746831</c:v>
                </c:pt>
                <c:pt idx="9">
                  <c:v>749.41665426595137</c:v>
                </c:pt>
                <c:pt idx="10">
                  <c:v>806.12751427397598</c:v>
                </c:pt>
                <c:pt idx="11">
                  <c:v>808.80699935223674</c:v>
                </c:pt>
                <c:pt idx="12">
                  <c:v>811.20158521516714</c:v>
                </c:pt>
                <c:pt idx="13">
                  <c:v>819.50981931586284</c:v>
                </c:pt>
                <c:pt idx="14">
                  <c:v>823.84538055921439</c:v>
                </c:pt>
                <c:pt idx="15">
                  <c:v>842.37974571296945</c:v>
                </c:pt>
                <c:pt idx="16">
                  <c:v>844.4416838887264</c:v>
                </c:pt>
                <c:pt idx="17">
                  <c:v>857.76509914867347</c:v>
                </c:pt>
                <c:pt idx="18">
                  <c:v>870.87603370891884</c:v>
                </c:pt>
                <c:pt idx="19">
                  <c:v>880.87854275217978</c:v>
                </c:pt>
                <c:pt idx="20">
                  <c:v>887.52035518555203</c:v>
                </c:pt>
                <c:pt idx="21">
                  <c:v>888.85174174210988</c:v>
                </c:pt>
                <c:pt idx="22">
                  <c:v>895.2341208118014</c:v>
                </c:pt>
                <c:pt idx="23">
                  <c:v>899.78455017844681</c:v>
                </c:pt>
                <c:pt idx="24">
                  <c:v>912.29146656987723</c:v>
                </c:pt>
                <c:pt idx="25">
                  <c:v>925.80905894865282</c:v>
                </c:pt>
                <c:pt idx="26">
                  <c:v>948.62964525818825</c:v>
                </c:pt>
                <c:pt idx="27">
                  <c:v>955.1489032804966</c:v>
                </c:pt>
                <c:pt idx="28">
                  <c:v>971.54652431927389</c:v>
                </c:pt>
                <c:pt idx="29">
                  <c:v>982.1689676886308</c:v>
                </c:pt>
                <c:pt idx="30">
                  <c:v>1002.0283529360313</c:v>
                </c:pt>
                <c:pt idx="31">
                  <c:v>1004.8502876219572</c:v>
                </c:pt>
                <c:pt idx="32">
                  <c:v>1007.0447278070787</c:v>
                </c:pt>
                <c:pt idx="33">
                  <c:v>1010.1567344594514</c:v>
                </c:pt>
                <c:pt idx="34">
                  <c:v>1014.2034174481523</c:v>
                </c:pt>
                <c:pt idx="35">
                  <c:v>1015.43851125316</c:v>
                </c:pt>
                <c:pt idx="36">
                  <c:v>1018.8803802651819</c:v>
                </c:pt>
                <c:pt idx="37">
                  <c:v>1027.1034629244241</c:v>
                </c:pt>
                <c:pt idx="38">
                  <c:v>1029.9858790080179</c:v>
                </c:pt>
                <c:pt idx="39">
                  <c:v>1036.7812823591521</c:v>
                </c:pt>
                <c:pt idx="40">
                  <c:v>1037.2197724922444</c:v>
                </c:pt>
                <c:pt idx="41">
                  <c:v>1038.8360582641326</c:v>
                </c:pt>
                <c:pt idx="42">
                  <c:v>1043.7215227415436</c:v>
                </c:pt>
                <c:pt idx="43">
                  <c:v>1045.2184373338241</c:v>
                </c:pt>
                <c:pt idx="44">
                  <c:v>1070.9811253167572</c:v>
                </c:pt>
                <c:pt idx="45">
                  <c:v>1098.0298388079973</c:v>
                </c:pt>
                <c:pt idx="46">
                  <c:v>1099.6103132260032</c:v>
                </c:pt>
                <c:pt idx="47">
                  <c:v>1106.2871412053937</c:v>
                </c:pt>
                <c:pt idx="48">
                  <c:v>1107.9392383311642</c:v>
                </c:pt>
                <c:pt idx="49">
                  <c:v>1110.5451111820003</c:v>
                </c:pt>
                <c:pt idx="50">
                  <c:v>1114.6598357430776</c:v>
                </c:pt>
                <c:pt idx="51">
                  <c:v>1124.0006305473798</c:v>
                </c:pt>
                <c:pt idx="52">
                  <c:v>1127.4898501273128</c:v>
                </c:pt>
                <c:pt idx="53">
                  <c:v>1128.981194064545</c:v>
                </c:pt>
                <c:pt idx="54">
                  <c:v>1144.583803047135</c:v>
                </c:pt>
                <c:pt idx="55">
                  <c:v>1145.8459543195204</c:v>
                </c:pt>
                <c:pt idx="56">
                  <c:v>1148.5648318870517</c:v>
                </c:pt>
                <c:pt idx="57">
                  <c:v>1153.3544015168445</c:v>
                </c:pt>
                <c:pt idx="58">
                  <c:v>1155.9960857215628</c:v>
                </c:pt>
                <c:pt idx="59">
                  <c:v>1170.6747617739893</c:v>
                </c:pt>
                <c:pt idx="60">
                  <c:v>1176.7614982221858</c:v>
                </c:pt>
                <c:pt idx="61">
                  <c:v>1208.8365341827739</c:v>
                </c:pt>
                <c:pt idx="62">
                  <c:v>1211.0974243245437</c:v>
                </c:pt>
                <c:pt idx="63">
                  <c:v>1219.5465164171765</c:v>
                </c:pt>
                <c:pt idx="64">
                  <c:v>1233.9816752632032</c:v>
                </c:pt>
                <c:pt idx="65">
                  <c:v>1236.0296868013393</c:v>
                </c:pt>
                <c:pt idx="66">
                  <c:v>1244.2905703341239</c:v>
                </c:pt>
                <c:pt idx="67">
                  <c:v>1254.8409930917842</c:v>
                </c:pt>
                <c:pt idx="68">
                  <c:v>1259.8541847313754</c:v>
                </c:pt>
                <c:pt idx="69">
                  <c:v>1288.3771322907705</c:v>
                </c:pt>
                <c:pt idx="70">
                  <c:v>1289.1808982334624</c:v>
                </c:pt>
                <c:pt idx="71">
                  <c:v>1294.0862579074746</c:v>
                </c:pt>
                <c:pt idx="72">
                  <c:v>1294.4348217519291</c:v>
                </c:pt>
                <c:pt idx="73">
                  <c:v>1298.3513901548577</c:v>
                </c:pt>
                <c:pt idx="74">
                  <c:v>1320.9563125332352</c:v>
                </c:pt>
                <c:pt idx="75">
                  <c:v>1336.8891817794065</c:v>
                </c:pt>
                <c:pt idx="76">
                  <c:v>1337.2970333097328</c:v>
                </c:pt>
                <c:pt idx="77">
                  <c:v>1345.7485128259577</c:v>
                </c:pt>
                <c:pt idx="78">
                  <c:v>1348.2370040168462</c:v>
                </c:pt>
                <c:pt idx="79">
                  <c:v>1350.126649790036</c:v>
                </c:pt>
                <c:pt idx="80">
                  <c:v>1357.4039148028533</c:v>
                </c:pt>
                <c:pt idx="81">
                  <c:v>1364.6616825230012</c:v>
                </c:pt>
                <c:pt idx="82">
                  <c:v>1371.3460706771002</c:v>
                </c:pt>
                <c:pt idx="83">
                  <c:v>1375.9430548037926</c:v>
                </c:pt>
                <c:pt idx="84">
                  <c:v>1376.0548658086918</c:v>
                </c:pt>
                <c:pt idx="85">
                  <c:v>1383.4471250578645</c:v>
                </c:pt>
                <c:pt idx="86">
                  <c:v>1386.5133727580542</c:v>
                </c:pt>
                <c:pt idx="87">
                  <c:v>1404.6991740673548</c:v>
                </c:pt>
                <c:pt idx="88">
                  <c:v>1406.4786004513735</c:v>
                </c:pt>
                <c:pt idx="89">
                  <c:v>1425.0889652561455</c:v>
                </c:pt>
                <c:pt idx="90">
                  <c:v>1427.3522428215074</c:v>
                </c:pt>
                <c:pt idx="91">
                  <c:v>1427.6761366221763</c:v>
                </c:pt>
                <c:pt idx="92">
                  <c:v>1437.3352545720991</c:v>
                </c:pt>
                <c:pt idx="93">
                  <c:v>1444.1036004558555</c:v>
                </c:pt>
                <c:pt idx="94">
                  <c:v>1444.344730238663</c:v>
                </c:pt>
                <c:pt idx="95">
                  <c:v>1451.2101646818337</c:v>
                </c:pt>
                <c:pt idx="96">
                  <c:v>1451.3319232850336</c:v>
                </c:pt>
                <c:pt idx="97">
                  <c:v>1469.7596501850057</c:v>
                </c:pt>
                <c:pt idx="98">
                  <c:v>1494.7448338847607</c:v>
                </c:pt>
                <c:pt idx="99">
                  <c:v>1495.8549858551123</c:v>
                </c:pt>
                <c:pt idx="100">
                  <c:v>1512.3083134443732</c:v>
                </c:pt>
                <c:pt idx="101">
                  <c:v>1527.0773136893695</c:v>
                </c:pt>
                <c:pt idx="102">
                  <c:v>1529.6521500335075</c:v>
                </c:pt>
                <c:pt idx="103">
                  <c:v>1529.7567987676302</c:v>
                </c:pt>
                <c:pt idx="104">
                  <c:v>1530.2458227000898</c:v>
                </c:pt>
                <c:pt idx="105">
                  <c:v>1539.6650045790011</c:v>
                </c:pt>
                <c:pt idx="106">
                  <c:v>1541.6648697413621</c:v>
                </c:pt>
                <c:pt idx="107">
                  <c:v>1561.795625470404</c:v>
                </c:pt>
                <c:pt idx="108">
                  <c:v>1564.7273816415691</c:v>
                </c:pt>
                <c:pt idx="109">
                  <c:v>1568.0594291683519</c:v>
                </c:pt>
                <c:pt idx="110">
                  <c:v>1568.7056251539616</c:v>
                </c:pt>
                <c:pt idx="111">
                  <c:v>1575.6554152307217</c:v>
                </c:pt>
                <c:pt idx="112">
                  <c:v>1577.5184014404658</c:v>
                </c:pt>
                <c:pt idx="113">
                  <c:v>1606.9959205327905</c:v>
                </c:pt>
                <c:pt idx="114">
                  <c:v>1630.5016974132741</c:v>
                </c:pt>
                <c:pt idx="115">
                  <c:v>1664.6609541698126</c:v>
                </c:pt>
                <c:pt idx="116">
                  <c:v>1686.8353444937384</c:v>
                </c:pt>
                <c:pt idx="117">
                  <c:v>1691.3642870480544</c:v>
                </c:pt>
                <c:pt idx="118">
                  <c:v>1725.540255769738</c:v>
                </c:pt>
                <c:pt idx="119">
                  <c:v>1764.1560365649639</c:v>
                </c:pt>
                <c:pt idx="120">
                  <c:v>1766.0834832116961</c:v>
                </c:pt>
                <c:pt idx="121">
                  <c:v>1837.7730388368946</c:v>
                </c:pt>
                <c:pt idx="122">
                  <c:v>2015.7729754049797</c:v>
                </c:pt>
                <c:pt idx="123">
                  <c:v>2022.7028702851385</c:v>
                </c:pt>
                <c:pt idx="124">
                  <c:v>2120.6445357296616</c:v>
                </c:pt>
              </c:numCache>
            </c:numRef>
          </c:xVal>
          <c:yVal>
            <c:numRef>
              <c:f>Ejercicio4!$B$2:$B$1000</c:f>
              <c:numCache>
                <c:formatCode>General</c:formatCode>
                <c:ptCount val="999"/>
                <c:pt idx="0">
                  <c:v>4.8947514389756414E-5</c:v>
                </c:pt>
                <c:pt idx="1">
                  <c:v>1.4014456187698892E-4</c:v>
                </c:pt>
                <c:pt idx="2">
                  <c:v>1.9174264980830754E-4</c:v>
                </c:pt>
                <c:pt idx="3">
                  <c:v>2.8003118233701173E-4</c:v>
                </c:pt>
                <c:pt idx="4">
                  <c:v>2.807801369268826E-4</c:v>
                </c:pt>
                <c:pt idx="5">
                  <c:v>3.5002278892862129E-4</c:v>
                </c:pt>
                <c:pt idx="6">
                  <c:v>3.71119996748049E-4</c:v>
                </c:pt>
                <c:pt idx="7">
                  <c:v>3.7828086479872904E-4</c:v>
                </c:pt>
                <c:pt idx="8">
                  <c:v>4.2524644523917756E-4</c:v>
                </c:pt>
                <c:pt idx="9">
                  <c:v>4.3444657485813175E-4</c:v>
                </c:pt>
                <c:pt idx="10">
                  <c:v>5.5130038850243986E-4</c:v>
                </c:pt>
                <c:pt idx="11">
                  <c:v>5.5711564504851781E-4</c:v>
                </c:pt>
                <c:pt idx="12">
                  <c:v>5.6233176275314071E-4</c:v>
                </c:pt>
                <c:pt idx="13">
                  <c:v>5.8056396578792108E-4</c:v>
                </c:pt>
                <c:pt idx="14">
                  <c:v>5.901568735063238E-4</c:v>
                </c:pt>
                <c:pt idx="15">
                  <c:v>6.3170275940555444E-4</c:v>
                </c:pt>
                <c:pt idx="16">
                  <c:v>6.3637246092313772E-4</c:v>
                </c:pt>
                <c:pt idx="17">
                  <c:v>6.6673503904613937E-4</c:v>
                </c:pt>
                <c:pt idx="18">
                  <c:v>6.9687003678424138E-4</c:v>
                </c:pt>
                <c:pt idx="19">
                  <c:v>7.1997583980484001E-4</c:v>
                </c:pt>
                <c:pt idx="20">
                  <c:v>7.3535085224476116E-4</c:v>
                </c:pt>
                <c:pt idx="21">
                  <c:v>7.3843460923115548E-4</c:v>
                </c:pt>
                <c:pt idx="22">
                  <c:v>7.5322046847825963E-4</c:v>
                </c:pt>
                <c:pt idx="23">
                  <c:v>7.6376082893754268E-4</c:v>
                </c:pt>
                <c:pt idx="24">
                  <c:v>7.9268720869574659E-4</c:v>
                </c:pt>
                <c:pt idx="25">
                  <c:v>8.2379573434212953E-4</c:v>
                </c:pt>
                <c:pt idx="26">
                  <c:v>8.7562561534501137E-4</c:v>
                </c:pt>
                <c:pt idx="27">
                  <c:v>8.9020666811068336E-4</c:v>
                </c:pt>
                <c:pt idx="28">
                  <c:v>9.2629636090328725E-4</c:v>
                </c:pt>
                <c:pt idx="29">
                  <c:v>9.4914756512791247E-4</c:v>
                </c:pt>
                <c:pt idx="30">
                  <c:v>9.9051773008479622E-4</c:v>
                </c:pt>
                <c:pt idx="31">
                  <c:v>9.9623547864667768E-4</c:v>
                </c:pt>
                <c:pt idx="32">
                  <c:v>1.0006518780835288E-3</c:v>
                </c:pt>
                <c:pt idx="33">
                  <c:v>1.0068689046393384E-3</c:v>
                </c:pt>
                <c:pt idx="34">
                  <c:v>1.0148702361577272E-3</c:v>
                </c:pt>
                <c:pt idx="35">
                  <c:v>1.0172932049701633E-3</c:v>
                </c:pt>
                <c:pt idx="36">
                  <c:v>1.0239970065013973E-3</c:v>
                </c:pt>
                <c:pt idx="37">
                  <c:v>1.0397151232371712E-3</c:v>
                </c:pt>
                <c:pt idx="38">
                  <c:v>1.0451215019536366E-3</c:v>
                </c:pt>
                <c:pt idx="39">
                  <c:v>1.0576457280525964E-3</c:v>
                </c:pt>
                <c:pt idx="40">
                  <c:v>1.058442947258653E-3</c:v>
                </c:pt>
                <c:pt idx="41">
                  <c:v>1.0613698357545009E-3</c:v>
                </c:pt>
                <c:pt idx="42">
                  <c:v>1.0701033524828675E-3</c:v>
                </c:pt>
                <c:pt idx="43">
                  <c:v>1.0727446068799014E-3</c:v>
                </c:pt>
                <c:pt idx="44">
                  <c:v>1.115480742085707E-3</c:v>
                </c:pt>
                <c:pt idx="45">
                  <c:v>1.1542629450925282E-3</c:v>
                </c:pt>
                <c:pt idx="46">
                  <c:v>1.1563197588001196E-3</c:v>
                </c:pt>
                <c:pt idx="47">
                  <c:v>1.164741982214902E-3</c:v>
                </c:pt>
                <c:pt idx="48">
                  <c:v>1.1667585436525316E-3</c:v>
                </c:pt>
                <c:pt idx="49">
                  <c:v>1.1698842450153359E-3</c:v>
                </c:pt>
                <c:pt idx="50">
                  <c:v>1.1746813268695292E-3</c:v>
                </c:pt>
                <c:pt idx="51">
                  <c:v>1.184931090158387E-3</c:v>
                </c:pt>
                <c:pt idx="52">
                  <c:v>1.1885280102138915E-3</c:v>
                </c:pt>
                <c:pt idx="53">
                  <c:v>1.1900263989639307E-3</c:v>
                </c:pt>
                <c:pt idx="54">
                  <c:v>1.2042777933047315E-3</c:v>
                </c:pt>
                <c:pt idx="55">
                  <c:v>1.2053152437598144E-3</c:v>
                </c:pt>
                <c:pt idx="56">
                  <c:v>1.2074905459755236E-3</c:v>
                </c:pt>
                <c:pt idx="57">
                  <c:v>1.211123580145511E-3</c:v>
                </c:pt>
                <c:pt idx="58">
                  <c:v>1.2130180483042451E-3</c:v>
                </c:pt>
                <c:pt idx="59">
                  <c:v>1.2221105148354358E-3</c:v>
                </c:pt>
                <c:pt idx="60">
                  <c:v>1.2251592550559919E-3</c:v>
                </c:pt>
                <c:pt idx="61">
                  <c:v>1.2340982926627724E-3</c:v>
                </c:pt>
                <c:pt idx="62">
                  <c:v>1.2342720510264565E-3</c:v>
                </c:pt>
                <c:pt idx="63">
                  <c:v>1.2343867590683835E-3</c:v>
                </c:pt>
                <c:pt idx="64">
                  <c:v>1.2326318975602181E-3</c:v>
                </c:pt>
                <c:pt idx="65">
                  <c:v>1.2321839781070591E-3</c:v>
                </c:pt>
                <c:pt idx="66">
                  <c:v>1.2298773854261683E-3</c:v>
                </c:pt>
                <c:pt idx="67">
                  <c:v>1.2257725982787193E-3</c:v>
                </c:pt>
                <c:pt idx="68">
                  <c:v>1.2233699101239324E-3</c:v>
                </c:pt>
                <c:pt idx="69">
                  <c:v>1.2042616564493539E-3</c:v>
                </c:pt>
                <c:pt idx="70">
                  <c:v>1.2035917110977507E-3</c:v>
                </c:pt>
                <c:pt idx="71">
                  <c:v>1.1993503170890797E-3</c:v>
                </c:pt>
                <c:pt idx="72">
                  <c:v>1.1990389903546806E-3</c:v>
                </c:pt>
                <c:pt idx="73">
                  <c:v>1.1954507753697628E-3</c:v>
                </c:pt>
                <c:pt idx="74">
                  <c:v>1.1715824687513407E-3</c:v>
                </c:pt>
                <c:pt idx="75">
                  <c:v>1.1516557388347186E-3</c:v>
                </c:pt>
                <c:pt idx="76">
                  <c:v>1.1511133982872574E-3</c:v>
                </c:pt>
                <c:pt idx="77">
                  <c:v>1.1395238143911519E-3</c:v>
                </c:pt>
                <c:pt idx="78">
                  <c:v>1.1359855530810494E-3</c:v>
                </c:pt>
                <c:pt idx="79">
                  <c:v>1.1332612158831139E-3</c:v>
                </c:pt>
                <c:pt idx="80">
                  <c:v>1.1224718086262839E-3</c:v>
                </c:pt>
                <c:pt idx="81">
                  <c:v>1.1112522700041073E-3</c:v>
                </c:pt>
                <c:pt idx="82">
                  <c:v>1.1005272174134982E-3</c:v>
                </c:pt>
                <c:pt idx="83">
                  <c:v>1.0929401420410542E-3</c:v>
                </c:pt>
                <c:pt idx="84">
                  <c:v>1.0927535027426094E-3</c:v>
                </c:pt>
                <c:pt idx="85">
                  <c:v>1.0801976065779914E-3</c:v>
                </c:pt>
                <c:pt idx="86">
                  <c:v>1.0748669245849234E-3</c:v>
                </c:pt>
                <c:pt idx="87">
                  <c:v>1.0418577189751936E-3</c:v>
                </c:pt>
                <c:pt idx="88">
                  <c:v>1.0385061829212077E-3</c:v>
                </c:pt>
                <c:pt idx="89">
                  <c:v>1.0022708504999268E-3</c:v>
                </c:pt>
                <c:pt idx="90">
                  <c:v>9.9772558025290571E-4</c:v>
                </c:pt>
                <c:pt idx="91">
                  <c:v>9.9707280266452371E-4</c:v>
                </c:pt>
                <c:pt idx="92">
                  <c:v>9.7734953641595611E-4</c:v>
                </c:pt>
                <c:pt idx="93">
                  <c:v>9.6324910939304606E-4</c:v>
                </c:pt>
                <c:pt idx="94">
                  <c:v>9.6274274642305807E-4</c:v>
                </c:pt>
                <c:pt idx="95">
                  <c:v>9.482152507241156E-4</c:v>
                </c:pt>
                <c:pt idx="96">
                  <c:v>9.4795573269440667E-4</c:v>
                </c:pt>
                <c:pt idx="97">
                  <c:v>9.0799925412330003E-4</c:v>
                </c:pt>
                <c:pt idx="98">
                  <c:v>8.5206457219648218E-4</c:v>
                </c:pt>
                <c:pt idx="99">
                  <c:v>8.4954299969670964E-4</c:v>
                </c:pt>
                <c:pt idx="100">
                  <c:v>8.1191035889850651E-4</c:v>
                </c:pt>
                <c:pt idx="101">
                  <c:v>7.778331383778964E-4</c:v>
                </c:pt>
                <c:pt idx="102">
                  <c:v>7.7187519740737375E-4</c:v>
                </c:pt>
                <c:pt idx="103">
                  <c:v>7.7163298121868916E-4</c:v>
                </c:pt>
                <c:pt idx="104">
                  <c:v>7.7050104026172564E-4</c:v>
                </c:pt>
                <c:pt idx="105">
                  <c:v>7.4868506801741247E-4</c:v>
                </c:pt>
                <c:pt idx="106">
                  <c:v>7.4405188380243935E-4</c:v>
                </c:pt>
                <c:pt idx="107">
                  <c:v>6.974922281647966E-4</c:v>
                </c:pt>
                <c:pt idx="108">
                  <c:v>6.9073537714899589E-4</c:v>
                </c:pt>
                <c:pt idx="109">
                  <c:v>6.8306715317705989E-4</c:v>
                </c:pt>
                <c:pt idx="110">
                  <c:v>6.8158152378622403E-4</c:v>
                </c:pt>
                <c:pt idx="111">
                  <c:v>6.6563825405128714E-4</c:v>
                </c:pt>
                <c:pt idx="112">
                  <c:v>6.6137620788598802E-4</c:v>
                </c:pt>
                <c:pt idx="113">
                  <c:v>5.9482206594964999E-4</c:v>
                </c:pt>
                <c:pt idx="114">
                  <c:v>5.4333497323343658E-4</c:v>
                </c:pt>
                <c:pt idx="115">
                  <c:v>4.7188066167756364E-4</c:v>
                </c:pt>
                <c:pt idx="116">
                  <c:v>4.2803983651760178E-4</c:v>
                </c:pt>
                <c:pt idx="117">
                  <c:v>4.1935662425962366E-4</c:v>
                </c:pt>
                <c:pt idx="118">
                  <c:v>3.5699953784450416E-4</c:v>
                </c:pt>
                <c:pt idx="119">
                  <c:v>2.9364650406465596E-4</c:v>
                </c:pt>
                <c:pt idx="120">
                  <c:v>2.9068830940712237E-4</c:v>
                </c:pt>
                <c:pt idx="121">
                  <c:v>1.9449242976212651E-4</c:v>
                </c:pt>
                <c:pt idx="122">
                  <c:v>5.7964894942163788E-5</c:v>
                </c:pt>
                <c:pt idx="123">
                  <c:v>5.4958208604222598E-5</c:v>
                </c:pt>
                <c:pt idx="124">
                  <c:v>2.4645702402098465E-5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2-42D1-9253-DAB93481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8432"/>
        <c:axId val="155710928"/>
      </c:scatterChart>
      <c:valAx>
        <c:axId val="155708432"/>
        <c:scaling>
          <c:orientation val="minMax"/>
          <c:max val="2121"/>
          <c:min val="3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10928"/>
        <c:crosses val="autoZero"/>
        <c:crossBetween val="midCat"/>
      </c:valAx>
      <c:valAx>
        <c:axId val="1557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Histograma</a:t>
          </a:r>
        </a:p>
      </cx:txPr>
    </cx:title>
    <cx:plotArea>
      <cx:plotAreaRegion>
        <cx:series layoutId="clusteredColumn" uniqueId="{DACB0F91-8BDE-4BF7-9EC0-FF9F36C857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Numero visitasdiarias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Numero visitasdiarias</a:t>
          </a:r>
        </a:p>
      </cx:txPr>
    </cx:title>
    <cx:plotArea>
      <cx:plotAreaRegion>
        <cx:series layoutId="clusteredColumn" uniqueId="{D3736C8E-D684-4641-BF13-895E21F359F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Monto</a:t>
          </a:r>
        </a:p>
      </cx:txPr>
    </cx:title>
    <cx:plotArea>
      <cx:plotAreaRegion>
        <cx:series layoutId="clusteredColumn" uniqueId="{4989FAD2-E42E-4602-AA58-515F4B44B683}">
          <cx:tx>
            <cx:txData>
              <cx:f>_xlchart.v1.2</cx:f>
              <cx:v>monto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238125</xdr:colOff>
      <xdr:row>48</xdr:row>
      <xdr:rowOff>114300</xdr:rowOff>
    </xdr:to>
    <xdr:sp macro="" textlink="">
      <xdr:nvSpPr>
        <xdr:cNvPr id="1092" name="Text Box 68" hidden="1">
          <a:extLst>
            <a:ext uri="{FF2B5EF4-FFF2-40B4-BE49-F238E27FC236}">
              <a16:creationId xmlns:a16="http://schemas.microsoft.com/office/drawing/2014/main" id="{B3EE5C43-7542-D0A3-23A7-CC9E7EB9216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504825</xdr:colOff>
      <xdr:row>3</xdr:row>
      <xdr:rowOff>9525</xdr:rowOff>
    </xdr:from>
    <xdr:to>
      <xdr:col>14</xdr:col>
      <xdr:colOff>76200</xdr:colOff>
      <xdr:row>17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06345E-5C98-2654-0502-044E39312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133350</xdr:colOff>
      <xdr:row>48</xdr:row>
      <xdr:rowOff>114300</xdr:rowOff>
    </xdr:to>
    <xdr:sp macro="" textlink="">
      <xdr:nvSpPr>
        <xdr:cNvPr id="2101" name="Text Box 53" hidden="1">
          <a:extLst>
            <a:ext uri="{FF2B5EF4-FFF2-40B4-BE49-F238E27FC236}">
              <a16:creationId xmlns:a16="http://schemas.microsoft.com/office/drawing/2014/main" id="{EDB23873-6681-18B1-6549-46D1707A79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276225</xdr:colOff>
      <xdr:row>5</xdr:row>
      <xdr:rowOff>47625</xdr:rowOff>
    </xdr:from>
    <xdr:to>
      <xdr:col>8</xdr:col>
      <xdr:colOff>561975</xdr:colOff>
      <xdr:row>19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106A8D-F92F-31AC-DCEC-273EA08AF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4</xdr:row>
      <xdr:rowOff>171450</xdr:rowOff>
    </xdr:from>
    <xdr:to>
      <xdr:col>15</xdr:col>
      <xdr:colOff>342900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44D774C-9C5F-4112-BB10-D5979242C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93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695325</xdr:colOff>
      <xdr:row>48</xdr:row>
      <xdr:rowOff>114300</xdr:rowOff>
    </xdr:to>
    <xdr:sp macro="" textlink="">
      <xdr:nvSpPr>
        <xdr:cNvPr id="3134" name="Text Box 62" hidden="1">
          <a:extLst>
            <a:ext uri="{FF2B5EF4-FFF2-40B4-BE49-F238E27FC236}">
              <a16:creationId xmlns:a16="http://schemas.microsoft.com/office/drawing/2014/main" id="{8559E795-BCA2-7E04-6F12-D3B13DDAD5D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566737</xdr:colOff>
      <xdr:row>6</xdr:row>
      <xdr:rowOff>114300</xdr:rowOff>
    </xdr:from>
    <xdr:to>
      <xdr:col>10</xdr:col>
      <xdr:colOff>138112</xdr:colOff>
      <xdr:row>20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01E8C38-80EA-C80C-D1B6-1B56C786C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7037" y="1257300"/>
              <a:ext cx="5391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119062</xdr:colOff>
      <xdr:row>6</xdr:row>
      <xdr:rowOff>104775</xdr:rowOff>
    </xdr:from>
    <xdr:to>
      <xdr:col>16</xdr:col>
      <xdr:colOff>404812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1610E0-581D-BBA2-F8B7-7626539D2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161925</xdr:colOff>
      <xdr:row>48</xdr:row>
      <xdr:rowOff>114300</xdr:rowOff>
    </xdr:to>
    <xdr:sp macro="" textlink="">
      <xdr:nvSpPr>
        <xdr:cNvPr id="4154" name="Text Box 58" hidden="1">
          <a:extLst>
            <a:ext uri="{FF2B5EF4-FFF2-40B4-BE49-F238E27FC236}">
              <a16:creationId xmlns:a16="http://schemas.microsoft.com/office/drawing/2014/main" id="{9CC17781-D50E-4308-3D63-7607EFD6182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180975</xdr:colOff>
      <xdr:row>6</xdr:row>
      <xdr:rowOff>0</xdr:rowOff>
    </xdr:from>
    <xdr:to>
      <xdr:col>8</xdr:col>
      <xdr:colOff>704850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D2B256C-AE95-CD71-9381-2E28DD822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1143000"/>
              <a:ext cx="51720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47625</xdr:colOff>
      <xdr:row>6</xdr:row>
      <xdr:rowOff>0</xdr:rowOff>
    </xdr:from>
    <xdr:to>
      <xdr:col>15</xdr:col>
      <xdr:colOff>333375</xdr:colOff>
      <xdr:row>20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F41C75-A277-7092-7179-3134870B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H4" sqref="H4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s="1" t="s">
        <v>2</v>
      </c>
      <c r="B2" s="5">
        <v>4.7619047619047616E-2</v>
      </c>
    </row>
    <row r="3" spans="1:7" x14ac:dyDescent="0.25">
      <c r="A3" s="1" t="s">
        <v>3</v>
      </c>
      <c r="B3" s="5">
        <v>4.7619047619047616E-2</v>
      </c>
      <c r="D3" s="1" t="s">
        <v>4</v>
      </c>
      <c r="E3" s="1" t="s">
        <v>5</v>
      </c>
      <c r="G3" s="6">
        <v>4.7619047619047616E-2</v>
      </c>
    </row>
    <row r="4" spans="1:7" x14ac:dyDescent="0.25">
      <c r="A4" s="1" t="s">
        <v>6</v>
      </c>
      <c r="B4" s="5">
        <v>4.7619047619047616E-2</v>
      </c>
      <c r="E4" s="1" t="s">
        <v>7</v>
      </c>
    </row>
    <row r="5" spans="1:7" x14ac:dyDescent="0.25">
      <c r="A5" s="1" t="s">
        <v>8</v>
      </c>
      <c r="B5" s="5">
        <v>4.7619047619047616E-2</v>
      </c>
    </row>
    <row r="6" spans="1:7" x14ac:dyDescent="0.25">
      <c r="A6" s="1" t="s">
        <v>9</v>
      </c>
      <c r="B6" s="5">
        <v>4.7619047619047616E-2</v>
      </c>
    </row>
    <row r="7" spans="1:7" x14ac:dyDescent="0.25">
      <c r="A7" s="1" t="s">
        <v>10</v>
      </c>
      <c r="B7" s="5">
        <v>4.7619047619047616E-2</v>
      </c>
    </row>
    <row r="8" spans="1:7" x14ac:dyDescent="0.25">
      <c r="A8" s="1" t="s">
        <v>11</v>
      </c>
      <c r="B8" s="5">
        <v>4.7619047619047616E-2</v>
      </c>
    </row>
    <row r="9" spans="1:7" x14ac:dyDescent="0.25">
      <c r="A9" s="1" t="s">
        <v>12</v>
      </c>
      <c r="B9" s="5">
        <v>4.7619047619047616E-2</v>
      </c>
    </row>
    <row r="10" spans="1:7" x14ac:dyDescent="0.25">
      <c r="A10" s="1" t="s">
        <v>13</v>
      </c>
      <c r="B10" s="5">
        <v>4.7619047619047616E-2</v>
      </c>
    </row>
    <row r="11" spans="1:7" x14ac:dyDescent="0.25">
      <c r="A11" s="1" t="s">
        <v>14</v>
      </c>
      <c r="B11" s="5">
        <v>4.7619047619047616E-2</v>
      </c>
    </row>
    <row r="12" spans="1:7" x14ac:dyDescent="0.25">
      <c r="A12" s="1" t="s">
        <v>15</v>
      </c>
      <c r="B12" s="5">
        <v>4.7619047619047616E-2</v>
      </c>
    </row>
    <row r="13" spans="1:7" x14ac:dyDescent="0.25">
      <c r="A13" s="1" t="s">
        <v>16</v>
      </c>
      <c r="B13" s="5">
        <v>4.7619047619047616E-2</v>
      </c>
    </row>
    <row r="14" spans="1:7" x14ac:dyDescent="0.25">
      <c r="A14" s="1" t="s">
        <v>17</v>
      </c>
      <c r="B14" s="5">
        <v>4.7619047619047616E-2</v>
      </c>
    </row>
    <row r="15" spans="1:7" x14ac:dyDescent="0.25">
      <c r="A15" s="1" t="s">
        <v>18</v>
      </c>
      <c r="B15" s="5">
        <v>4.7619047619047616E-2</v>
      </c>
    </row>
    <row r="16" spans="1:7" x14ac:dyDescent="0.25">
      <c r="A16" s="1" t="s">
        <v>19</v>
      </c>
      <c r="B16" s="5">
        <v>4.7619047619047616E-2</v>
      </c>
    </row>
    <row r="17" spans="1:2" x14ac:dyDescent="0.25">
      <c r="A17" s="1" t="s">
        <v>20</v>
      </c>
      <c r="B17" s="5">
        <v>4.7619047619047616E-2</v>
      </c>
    </row>
    <row r="18" spans="1:2" x14ac:dyDescent="0.25">
      <c r="A18" s="1" t="s">
        <v>21</v>
      </c>
      <c r="B18" s="5">
        <v>4.7619047619047616E-2</v>
      </c>
    </row>
    <row r="19" spans="1:2" x14ac:dyDescent="0.25">
      <c r="A19" s="1" t="s">
        <v>22</v>
      </c>
      <c r="B19" s="5">
        <v>4.7619047619047616E-2</v>
      </c>
    </row>
    <row r="20" spans="1:2" x14ac:dyDescent="0.25">
      <c r="A20" s="1" t="s">
        <v>23</v>
      </c>
      <c r="B20" s="5">
        <v>4.7619047619047616E-2</v>
      </c>
    </row>
    <row r="21" spans="1:2" ht="15.75" customHeight="1" x14ac:dyDescent="0.25">
      <c r="A21" s="1" t="s">
        <v>24</v>
      </c>
      <c r="B21" s="5">
        <v>4.7619047619047616E-2</v>
      </c>
    </row>
    <row r="22" spans="1:2" ht="15.75" customHeight="1" x14ac:dyDescent="0.25">
      <c r="A22" s="1" t="s">
        <v>25</v>
      </c>
      <c r="B22" s="5">
        <v>4.7619047619047616E-2</v>
      </c>
    </row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L3" sqref="L3"/>
    </sheetView>
  </sheetViews>
  <sheetFormatPr baseColWidth="10" defaultColWidth="14.42578125" defaultRowHeight="15" customHeight="1" x14ac:dyDescent="0.25"/>
  <cols>
    <col min="1" max="1" width="10.7109375" customWidth="1"/>
    <col min="2" max="2" width="12.28515625" customWidth="1"/>
    <col min="3" max="26" width="10.7109375" customWidth="1"/>
  </cols>
  <sheetData>
    <row r="1" spans="1:6" x14ac:dyDescent="0.25">
      <c r="A1" s="1" t="s">
        <v>26</v>
      </c>
      <c r="B1" s="2" t="s">
        <v>27</v>
      </c>
      <c r="E1" s="7" t="s">
        <v>27</v>
      </c>
      <c r="F1" s="7" t="s">
        <v>38</v>
      </c>
    </row>
    <row r="2" spans="1:6" x14ac:dyDescent="0.25">
      <c r="A2" s="1">
        <v>0</v>
      </c>
      <c r="B2">
        <f>1/(10-0)</f>
        <v>0.1</v>
      </c>
    </row>
    <row r="3" spans="1:6" x14ac:dyDescent="0.25">
      <c r="A3" s="1">
        <v>0.1</v>
      </c>
      <c r="B3">
        <f t="shared" ref="B3:B66" si="0">1/(10-0)</f>
        <v>0.1</v>
      </c>
      <c r="D3" s="1" t="s">
        <v>28</v>
      </c>
      <c r="E3" s="1" t="s">
        <v>5</v>
      </c>
    </row>
    <row r="4" spans="1:6" x14ac:dyDescent="0.25">
      <c r="A4" s="1">
        <v>0.2</v>
      </c>
      <c r="B4">
        <f t="shared" si="0"/>
        <v>0.1</v>
      </c>
      <c r="E4" s="1" t="s">
        <v>29</v>
      </c>
    </row>
    <row r="5" spans="1:6" x14ac:dyDescent="0.25">
      <c r="A5" s="1">
        <v>0.3</v>
      </c>
      <c r="B5">
        <f t="shared" si="0"/>
        <v>0.1</v>
      </c>
    </row>
    <row r="6" spans="1:6" x14ac:dyDescent="0.25">
      <c r="A6" s="1">
        <v>0.4</v>
      </c>
      <c r="B6">
        <f t="shared" si="0"/>
        <v>0.1</v>
      </c>
    </row>
    <row r="7" spans="1:6" x14ac:dyDescent="0.25">
      <c r="A7" s="1">
        <v>0.5</v>
      </c>
      <c r="B7">
        <f t="shared" si="0"/>
        <v>0.1</v>
      </c>
    </row>
    <row r="8" spans="1:6" x14ac:dyDescent="0.25">
      <c r="A8" s="1">
        <v>0.6</v>
      </c>
      <c r="B8">
        <f t="shared" si="0"/>
        <v>0.1</v>
      </c>
    </row>
    <row r="9" spans="1:6" x14ac:dyDescent="0.25">
      <c r="A9" s="1">
        <v>0.7</v>
      </c>
      <c r="B9">
        <f t="shared" si="0"/>
        <v>0.1</v>
      </c>
    </row>
    <row r="10" spans="1:6" x14ac:dyDescent="0.25">
      <c r="A10" s="1">
        <v>0.8</v>
      </c>
      <c r="B10">
        <f t="shared" si="0"/>
        <v>0.1</v>
      </c>
    </row>
    <row r="11" spans="1:6" x14ac:dyDescent="0.25">
      <c r="A11" s="1">
        <v>0.9</v>
      </c>
      <c r="B11">
        <f t="shared" si="0"/>
        <v>0.1</v>
      </c>
    </row>
    <row r="12" spans="1:6" x14ac:dyDescent="0.25">
      <c r="A12" s="1">
        <v>1</v>
      </c>
      <c r="B12">
        <f t="shared" si="0"/>
        <v>0.1</v>
      </c>
    </row>
    <row r="13" spans="1:6" x14ac:dyDescent="0.25">
      <c r="A13" s="1">
        <v>1.1000000000000001</v>
      </c>
      <c r="B13">
        <f t="shared" si="0"/>
        <v>0.1</v>
      </c>
    </row>
    <row r="14" spans="1:6" x14ac:dyDescent="0.25">
      <c r="A14" s="1">
        <v>1.2</v>
      </c>
      <c r="B14">
        <f t="shared" si="0"/>
        <v>0.1</v>
      </c>
    </row>
    <row r="15" spans="1:6" x14ac:dyDescent="0.25">
      <c r="A15" s="1">
        <v>1.3</v>
      </c>
      <c r="B15">
        <f t="shared" si="0"/>
        <v>0.1</v>
      </c>
    </row>
    <row r="16" spans="1:6" x14ac:dyDescent="0.25">
      <c r="A16" s="1">
        <v>1.4</v>
      </c>
      <c r="B16">
        <f t="shared" si="0"/>
        <v>0.1</v>
      </c>
    </row>
    <row r="17" spans="1:2" x14ac:dyDescent="0.25">
      <c r="A17" s="1">
        <v>1.5</v>
      </c>
      <c r="B17">
        <f t="shared" si="0"/>
        <v>0.1</v>
      </c>
    </row>
    <row r="18" spans="1:2" x14ac:dyDescent="0.25">
      <c r="A18" s="1">
        <v>1.6</v>
      </c>
      <c r="B18">
        <f t="shared" si="0"/>
        <v>0.1</v>
      </c>
    </row>
    <row r="19" spans="1:2" x14ac:dyDescent="0.25">
      <c r="A19" s="1">
        <v>1.7</v>
      </c>
      <c r="B19">
        <f t="shared" si="0"/>
        <v>0.1</v>
      </c>
    </row>
    <row r="20" spans="1:2" x14ac:dyDescent="0.25">
      <c r="A20" s="1">
        <v>1.8</v>
      </c>
      <c r="B20">
        <f t="shared" si="0"/>
        <v>0.1</v>
      </c>
    </row>
    <row r="21" spans="1:2" ht="15.75" customHeight="1" x14ac:dyDescent="0.25">
      <c r="A21" s="1">
        <v>1.9</v>
      </c>
      <c r="B21">
        <f t="shared" si="0"/>
        <v>0.1</v>
      </c>
    </row>
    <row r="22" spans="1:2" ht="15.75" customHeight="1" x14ac:dyDescent="0.25">
      <c r="A22" s="1">
        <v>2</v>
      </c>
      <c r="B22">
        <f t="shared" si="0"/>
        <v>0.1</v>
      </c>
    </row>
    <row r="23" spans="1:2" ht="15.75" customHeight="1" x14ac:dyDescent="0.25">
      <c r="A23" s="1">
        <v>2.1</v>
      </c>
      <c r="B23">
        <f t="shared" si="0"/>
        <v>0.1</v>
      </c>
    </row>
    <row r="24" spans="1:2" ht="15.75" customHeight="1" x14ac:dyDescent="0.25">
      <c r="A24" s="1">
        <v>2.2000000000000002</v>
      </c>
      <c r="B24">
        <f t="shared" si="0"/>
        <v>0.1</v>
      </c>
    </row>
    <row r="25" spans="1:2" ht="15.75" customHeight="1" x14ac:dyDescent="0.25">
      <c r="A25" s="1">
        <v>2.2999999999999998</v>
      </c>
      <c r="B25">
        <f t="shared" si="0"/>
        <v>0.1</v>
      </c>
    </row>
    <row r="26" spans="1:2" ht="15.75" customHeight="1" x14ac:dyDescent="0.25">
      <c r="A26" s="1">
        <v>2.4</v>
      </c>
      <c r="B26">
        <f t="shared" si="0"/>
        <v>0.1</v>
      </c>
    </row>
    <row r="27" spans="1:2" ht="15.75" customHeight="1" x14ac:dyDescent="0.25">
      <c r="A27" s="1">
        <v>2.5</v>
      </c>
      <c r="B27">
        <f t="shared" si="0"/>
        <v>0.1</v>
      </c>
    </row>
    <row r="28" spans="1:2" ht="15.75" customHeight="1" x14ac:dyDescent="0.25">
      <c r="A28" s="1">
        <v>2.6</v>
      </c>
      <c r="B28">
        <f t="shared" si="0"/>
        <v>0.1</v>
      </c>
    </row>
    <row r="29" spans="1:2" ht="15.75" customHeight="1" x14ac:dyDescent="0.25">
      <c r="A29" s="1">
        <v>2.7</v>
      </c>
      <c r="B29">
        <f t="shared" si="0"/>
        <v>0.1</v>
      </c>
    </row>
    <row r="30" spans="1:2" ht="15.75" customHeight="1" x14ac:dyDescent="0.25">
      <c r="A30" s="1">
        <v>2.8</v>
      </c>
      <c r="B30">
        <f t="shared" si="0"/>
        <v>0.1</v>
      </c>
    </row>
    <row r="31" spans="1:2" ht="15.75" customHeight="1" x14ac:dyDescent="0.25">
      <c r="A31" s="1">
        <v>2.9</v>
      </c>
      <c r="B31">
        <f t="shared" si="0"/>
        <v>0.1</v>
      </c>
    </row>
    <row r="32" spans="1:2" ht="15.75" customHeight="1" x14ac:dyDescent="0.25">
      <c r="A32" s="1">
        <v>3</v>
      </c>
      <c r="B32">
        <f t="shared" si="0"/>
        <v>0.1</v>
      </c>
    </row>
    <row r="33" spans="1:2" ht="15.75" customHeight="1" x14ac:dyDescent="0.25">
      <c r="A33" s="1">
        <v>3.1</v>
      </c>
      <c r="B33">
        <f t="shared" si="0"/>
        <v>0.1</v>
      </c>
    </row>
    <row r="34" spans="1:2" ht="15.75" customHeight="1" x14ac:dyDescent="0.25">
      <c r="A34" s="1">
        <v>3.2</v>
      </c>
      <c r="B34">
        <f t="shared" si="0"/>
        <v>0.1</v>
      </c>
    </row>
    <row r="35" spans="1:2" ht="15.75" customHeight="1" x14ac:dyDescent="0.25">
      <c r="A35" s="1">
        <v>3.3</v>
      </c>
      <c r="B35">
        <f t="shared" si="0"/>
        <v>0.1</v>
      </c>
    </row>
    <row r="36" spans="1:2" ht="15.75" customHeight="1" x14ac:dyDescent="0.25">
      <c r="A36" s="1">
        <v>3.4</v>
      </c>
      <c r="B36">
        <f t="shared" si="0"/>
        <v>0.1</v>
      </c>
    </row>
    <row r="37" spans="1:2" ht="15.75" customHeight="1" x14ac:dyDescent="0.25">
      <c r="A37" s="1">
        <v>3.5</v>
      </c>
      <c r="B37">
        <f t="shared" si="0"/>
        <v>0.1</v>
      </c>
    </row>
    <row r="38" spans="1:2" ht="15.75" customHeight="1" x14ac:dyDescent="0.25">
      <c r="A38" s="1">
        <v>3.6</v>
      </c>
      <c r="B38">
        <f t="shared" si="0"/>
        <v>0.1</v>
      </c>
    </row>
    <row r="39" spans="1:2" ht="15.75" customHeight="1" x14ac:dyDescent="0.25">
      <c r="A39" s="1">
        <v>3.7</v>
      </c>
      <c r="B39">
        <f t="shared" si="0"/>
        <v>0.1</v>
      </c>
    </row>
    <row r="40" spans="1:2" ht="15.75" customHeight="1" x14ac:dyDescent="0.25">
      <c r="A40" s="1">
        <v>3.8</v>
      </c>
      <c r="B40">
        <f t="shared" si="0"/>
        <v>0.1</v>
      </c>
    </row>
    <row r="41" spans="1:2" ht="15.75" customHeight="1" x14ac:dyDescent="0.25">
      <c r="A41" s="1">
        <v>3.9</v>
      </c>
      <c r="B41">
        <f t="shared" si="0"/>
        <v>0.1</v>
      </c>
    </row>
    <row r="42" spans="1:2" ht="15.75" customHeight="1" x14ac:dyDescent="0.25">
      <c r="A42" s="1">
        <v>4</v>
      </c>
      <c r="B42">
        <f t="shared" si="0"/>
        <v>0.1</v>
      </c>
    </row>
    <row r="43" spans="1:2" ht="15.75" customHeight="1" x14ac:dyDescent="0.25">
      <c r="A43" s="1">
        <v>4.0999999999999996</v>
      </c>
      <c r="B43">
        <f t="shared" si="0"/>
        <v>0.1</v>
      </c>
    </row>
    <row r="44" spans="1:2" ht="15.75" customHeight="1" x14ac:dyDescent="0.25">
      <c r="A44" s="1">
        <v>4.2</v>
      </c>
      <c r="B44">
        <f t="shared" si="0"/>
        <v>0.1</v>
      </c>
    </row>
    <row r="45" spans="1:2" ht="15.75" customHeight="1" x14ac:dyDescent="0.25">
      <c r="A45" s="1">
        <v>4.3</v>
      </c>
      <c r="B45">
        <f t="shared" si="0"/>
        <v>0.1</v>
      </c>
    </row>
    <row r="46" spans="1:2" ht="15.75" customHeight="1" x14ac:dyDescent="0.25">
      <c r="A46" s="1">
        <v>4.4000000000000004</v>
      </c>
      <c r="B46">
        <f t="shared" si="0"/>
        <v>0.1</v>
      </c>
    </row>
    <row r="47" spans="1:2" ht="15.75" customHeight="1" x14ac:dyDescent="0.25">
      <c r="A47" s="1">
        <v>4.5</v>
      </c>
      <c r="B47">
        <f t="shared" si="0"/>
        <v>0.1</v>
      </c>
    </row>
    <row r="48" spans="1:2" ht="15.75" customHeight="1" x14ac:dyDescent="0.25">
      <c r="A48" s="1">
        <v>4.5999999999999996</v>
      </c>
      <c r="B48">
        <f t="shared" si="0"/>
        <v>0.1</v>
      </c>
    </row>
    <row r="49" spans="1:2" ht="15.75" customHeight="1" x14ac:dyDescent="0.25">
      <c r="A49" s="1">
        <v>4.7</v>
      </c>
      <c r="B49">
        <f t="shared" si="0"/>
        <v>0.1</v>
      </c>
    </row>
    <row r="50" spans="1:2" ht="15.75" customHeight="1" x14ac:dyDescent="0.25">
      <c r="A50" s="1">
        <v>4.8</v>
      </c>
      <c r="B50">
        <f t="shared" si="0"/>
        <v>0.1</v>
      </c>
    </row>
    <row r="51" spans="1:2" ht="15.75" customHeight="1" x14ac:dyDescent="0.25">
      <c r="A51" s="1">
        <v>4.9000000000000004</v>
      </c>
      <c r="B51">
        <f t="shared" si="0"/>
        <v>0.1</v>
      </c>
    </row>
    <row r="52" spans="1:2" ht="15.75" customHeight="1" x14ac:dyDescent="0.25">
      <c r="A52" s="1">
        <v>5</v>
      </c>
      <c r="B52">
        <f t="shared" si="0"/>
        <v>0.1</v>
      </c>
    </row>
    <row r="53" spans="1:2" ht="15.75" customHeight="1" x14ac:dyDescent="0.25">
      <c r="A53" s="1">
        <v>5.0999999999999996</v>
      </c>
      <c r="B53">
        <f t="shared" si="0"/>
        <v>0.1</v>
      </c>
    </row>
    <row r="54" spans="1:2" ht="15.75" customHeight="1" x14ac:dyDescent="0.25">
      <c r="A54" s="1">
        <v>5.2</v>
      </c>
      <c r="B54">
        <f t="shared" si="0"/>
        <v>0.1</v>
      </c>
    </row>
    <row r="55" spans="1:2" ht="15.75" customHeight="1" x14ac:dyDescent="0.25">
      <c r="A55" s="1">
        <v>5.3</v>
      </c>
      <c r="B55">
        <f t="shared" si="0"/>
        <v>0.1</v>
      </c>
    </row>
    <row r="56" spans="1:2" ht="15.75" customHeight="1" x14ac:dyDescent="0.25">
      <c r="A56" s="1">
        <v>5.4</v>
      </c>
      <c r="B56">
        <f t="shared" si="0"/>
        <v>0.1</v>
      </c>
    </row>
    <row r="57" spans="1:2" ht="15.75" customHeight="1" x14ac:dyDescent="0.25">
      <c r="A57" s="1">
        <v>5.5</v>
      </c>
      <c r="B57">
        <f t="shared" si="0"/>
        <v>0.1</v>
      </c>
    </row>
    <row r="58" spans="1:2" ht="15.75" customHeight="1" x14ac:dyDescent="0.25">
      <c r="A58" s="1">
        <v>5.6</v>
      </c>
      <c r="B58">
        <f t="shared" si="0"/>
        <v>0.1</v>
      </c>
    </row>
    <row r="59" spans="1:2" ht="15.75" customHeight="1" x14ac:dyDescent="0.25">
      <c r="A59" s="1">
        <v>5.7</v>
      </c>
      <c r="B59">
        <f t="shared" si="0"/>
        <v>0.1</v>
      </c>
    </row>
    <row r="60" spans="1:2" ht="15.75" customHeight="1" x14ac:dyDescent="0.25">
      <c r="A60" s="1">
        <v>5.8</v>
      </c>
      <c r="B60">
        <f t="shared" si="0"/>
        <v>0.1</v>
      </c>
    </row>
    <row r="61" spans="1:2" ht="15.75" customHeight="1" x14ac:dyDescent="0.25">
      <c r="A61" s="1">
        <v>5.9</v>
      </c>
      <c r="B61">
        <f t="shared" si="0"/>
        <v>0.1</v>
      </c>
    </row>
    <row r="62" spans="1:2" ht="15.75" customHeight="1" x14ac:dyDescent="0.25">
      <c r="A62" s="1">
        <v>6</v>
      </c>
      <c r="B62">
        <f t="shared" si="0"/>
        <v>0.1</v>
      </c>
    </row>
    <row r="63" spans="1:2" ht="15.75" customHeight="1" x14ac:dyDescent="0.25">
      <c r="A63" s="1">
        <v>6.1</v>
      </c>
      <c r="B63">
        <f t="shared" si="0"/>
        <v>0.1</v>
      </c>
    </row>
    <row r="64" spans="1:2" ht="15.75" customHeight="1" x14ac:dyDescent="0.25">
      <c r="A64" s="1">
        <v>6.2</v>
      </c>
      <c r="B64">
        <f t="shared" si="0"/>
        <v>0.1</v>
      </c>
    </row>
    <row r="65" spans="1:2" ht="15.75" customHeight="1" x14ac:dyDescent="0.25">
      <c r="A65" s="1">
        <v>6.3</v>
      </c>
      <c r="B65">
        <f t="shared" si="0"/>
        <v>0.1</v>
      </c>
    </row>
    <row r="66" spans="1:2" ht="15.75" customHeight="1" x14ac:dyDescent="0.25">
      <c r="A66" s="1">
        <v>6.4</v>
      </c>
      <c r="B66">
        <f t="shared" si="0"/>
        <v>0.1</v>
      </c>
    </row>
    <row r="67" spans="1:2" ht="15.75" customHeight="1" x14ac:dyDescent="0.25">
      <c r="A67" s="1">
        <v>6.5</v>
      </c>
      <c r="B67">
        <f t="shared" ref="B67:B102" si="1">1/(10-0)</f>
        <v>0.1</v>
      </c>
    </row>
    <row r="68" spans="1:2" ht="15.75" customHeight="1" x14ac:dyDescent="0.25">
      <c r="A68" s="1">
        <v>6.6</v>
      </c>
      <c r="B68">
        <f t="shared" si="1"/>
        <v>0.1</v>
      </c>
    </row>
    <row r="69" spans="1:2" ht="15.75" customHeight="1" x14ac:dyDescent="0.25">
      <c r="A69" s="1">
        <v>6.7</v>
      </c>
      <c r="B69">
        <f t="shared" si="1"/>
        <v>0.1</v>
      </c>
    </row>
    <row r="70" spans="1:2" ht="15.75" customHeight="1" x14ac:dyDescent="0.25">
      <c r="A70" s="1">
        <v>6.8</v>
      </c>
      <c r="B70">
        <f t="shared" si="1"/>
        <v>0.1</v>
      </c>
    </row>
    <row r="71" spans="1:2" ht="15.75" customHeight="1" x14ac:dyDescent="0.25">
      <c r="A71" s="1">
        <v>6.9</v>
      </c>
      <c r="B71">
        <f t="shared" si="1"/>
        <v>0.1</v>
      </c>
    </row>
    <row r="72" spans="1:2" ht="15.75" customHeight="1" x14ac:dyDescent="0.25">
      <c r="A72" s="1">
        <v>7</v>
      </c>
      <c r="B72">
        <f t="shared" si="1"/>
        <v>0.1</v>
      </c>
    </row>
    <row r="73" spans="1:2" ht="15.75" customHeight="1" x14ac:dyDescent="0.25">
      <c r="A73" s="1">
        <v>7.1</v>
      </c>
      <c r="B73">
        <f t="shared" si="1"/>
        <v>0.1</v>
      </c>
    </row>
    <row r="74" spans="1:2" ht="15.75" customHeight="1" x14ac:dyDescent="0.25">
      <c r="A74" s="1">
        <v>7.2</v>
      </c>
      <c r="B74">
        <f t="shared" si="1"/>
        <v>0.1</v>
      </c>
    </row>
    <row r="75" spans="1:2" ht="15.75" customHeight="1" x14ac:dyDescent="0.25">
      <c r="A75" s="1">
        <v>7.3</v>
      </c>
      <c r="B75">
        <f t="shared" si="1"/>
        <v>0.1</v>
      </c>
    </row>
    <row r="76" spans="1:2" ht="15.75" customHeight="1" x14ac:dyDescent="0.25">
      <c r="A76" s="1">
        <v>7.4</v>
      </c>
      <c r="B76">
        <f t="shared" si="1"/>
        <v>0.1</v>
      </c>
    </row>
    <row r="77" spans="1:2" ht="15.75" customHeight="1" x14ac:dyDescent="0.25">
      <c r="A77" s="1">
        <v>7.5</v>
      </c>
      <c r="B77">
        <f t="shared" si="1"/>
        <v>0.1</v>
      </c>
    </row>
    <row r="78" spans="1:2" ht="15.75" customHeight="1" x14ac:dyDescent="0.25">
      <c r="A78" s="1">
        <v>7.6</v>
      </c>
      <c r="B78">
        <f t="shared" si="1"/>
        <v>0.1</v>
      </c>
    </row>
    <row r="79" spans="1:2" ht="15.75" customHeight="1" x14ac:dyDescent="0.25">
      <c r="A79" s="1">
        <v>7.7</v>
      </c>
      <c r="B79">
        <f t="shared" si="1"/>
        <v>0.1</v>
      </c>
    </row>
    <row r="80" spans="1:2" ht="15.75" customHeight="1" x14ac:dyDescent="0.25">
      <c r="A80" s="1">
        <v>7.8</v>
      </c>
      <c r="B80">
        <f t="shared" si="1"/>
        <v>0.1</v>
      </c>
    </row>
    <row r="81" spans="1:2" ht="15.75" customHeight="1" x14ac:dyDescent="0.25">
      <c r="A81" s="1">
        <v>7.9</v>
      </c>
      <c r="B81">
        <f t="shared" si="1"/>
        <v>0.1</v>
      </c>
    </row>
    <row r="82" spans="1:2" ht="15.75" customHeight="1" x14ac:dyDescent="0.25">
      <c r="A82" s="1">
        <v>8</v>
      </c>
      <c r="B82">
        <f t="shared" si="1"/>
        <v>0.1</v>
      </c>
    </row>
    <row r="83" spans="1:2" ht="15.75" customHeight="1" x14ac:dyDescent="0.25">
      <c r="A83" s="1">
        <v>8.1</v>
      </c>
      <c r="B83">
        <f t="shared" si="1"/>
        <v>0.1</v>
      </c>
    </row>
    <row r="84" spans="1:2" ht="15.75" customHeight="1" x14ac:dyDescent="0.25">
      <c r="A84" s="1">
        <v>8.1999999999999993</v>
      </c>
      <c r="B84">
        <f t="shared" si="1"/>
        <v>0.1</v>
      </c>
    </row>
    <row r="85" spans="1:2" ht="15.75" customHeight="1" x14ac:dyDescent="0.25">
      <c r="A85" s="1">
        <v>8.3000000000000007</v>
      </c>
      <c r="B85">
        <f t="shared" si="1"/>
        <v>0.1</v>
      </c>
    </row>
    <row r="86" spans="1:2" ht="15.75" customHeight="1" x14ac:dyDescent="0.25">
      <c r="A86" s="1">
        <v>8.4</v>
      </c>
      <c r="B86">
        <f t="shared" si="1"/>
        <v>0.1</v>
      </c>
    </row>
    <row r="87" spans="1:2" ht="15.75" customHeight="1" x14ac:dyDescent="0.25">
      <c r="A87" s="1">
        <v>8.5</v>
      </c>
      <c r="B87">
        <f t="shared" si="1"/>
        <v>0.1</v>
      </c>
    </row>
    <row r="88" spans="1:2" ht="15.75" customHeight="1" x14ac:dyDescent="0.25">
      <c r="A88" s="1">
        <v>8.6</v>
      </c>
      <c r="B88">
        <f t="shared" si="1"/>
        <v>0.1</v>
      </c>
    </row>
    <row r="89" spans="1:2" ht="15.75" customHeight="1" x14ac:dyDescent="0.25">
      <c r="A89" s="1">
        <v>8.6999999999999993</v>
      </c>
      <c r="B89">
        <f t="shared" si="1"/>
        <v>0.1</v>
      </c>
    </row>
    <row r="90" spans="1:2" ht="15.75" customHeight="1" x14ac:dyDescent="0.25">
      <c r="A90" s="1">
        <v>8.8000000000000007</v>
      </c>
      <c r="B90">
        <f t="shared" si="1"/>
        <v>0.1</v>
      </c>
    </row>
    <row r="91" spans="1:2" ht="15.75" customHeight="1" x14ac:dyDescent="0.25">
      <c r="A91" s="1">
        <v>8.9</v>
      </c>
      <c r="B91">
        <f t="shared" si="1"/>
        <v>0.1</v>
      </c>
    </row>
    <row r="92" spans="1:2" ht="15.75" customHeight="1" x14ac:dyDescent="0.25">
      <c r="A92" s="1">
        <v>9</v>
      </c>
      <c r="B92">
        <f t="shared" si="1"/>
        <v>0.1</v>
      </c>
    </row>
    <row r="93" spans="1:2" ht="15.75" customHeight="1" x14ac:dyDescent="0.25">
      <c r="A93" s="1">
        <v>9.1</v>
      </c>
      <c r="B93">
        <f t="shared" si="1"/>
        <v>0.1</v>
      </c>
    </row>
    <row r="94" spans="1:2" ht="15.75" customHeight="1" x14ac:dyDescent="0.25">
      <c r="A94" s="1">
        <v>9.1999999999999993</v>
      </c>
      <c r="B94">
        <f t="shared" si="1"/>
        <v>0.1</v>
      </c>
    </row>
    <row r="95" spans="1:2" ht="15.75" customHeight="1" x14ac:dyDescent="0.25">
      <c r="A95" s="1">
        <v>9.3000000000000007</v>
      </c>
      <c r="B95">
        <f t="shared" si="1"/>
        <v>0.1</v>
      </c>
    </row>
    <row r="96" spans="1:2" ht="15.75" customHeight="1" x14ac:dyDescent="0.25">
      <c r="A96" s="1">
        <v>9.4</v>
      </c>
      <c r="B96">
        <f t="shared" si="1"/>
        <v>0.1</v>
      </c>
    </row>
    <row r="97" spans="1:2" ht="15.75" customHeight="1" x14ac:dyDescent="0.25">
      <c r="A97" s="1">
        <v>9.5</v>
      </c>
      <c r="B97">
        <f t="shared" si="1"/>
        <v>0.1</v>
      </c>
    </row>
    <row r="98" spans="1:2" ht="15.75" customHeight="1" x14ac:dyDescent="0.25">
      <c r="A98" s="1">
        <v>9.6</v>
      </c>
      <c r="B98">
        <f t="shared" si="1"/>
        <v>0.1</v>
      </c>
    </row>
    <row r="99" spans="1:2" ht="15.75" customHeight="1" x14ac:dyDescent="0.25">
      <c r="A99" s="1">
        <v>9.6999999999999993</v>
      </c>
      <c r="B99">
        <f t="shared" si="1"/>
        <v>0.1</v>
      </c>
    </row>
    <row r="100" spans="1:2" ht="15.75" customHeight="1" x14ac:dyDescent="0.25">
      <c r="A100" s="1">
        <v>9.8000000000000007</v>
      </c>
      <c r="B100">
        <f t="shared" si="1"/>
        <v>0.1</v>
      </c>
    </row>
    <row r="101" spans="1:2" ht="15.75" customHeight="1" x14ac:dyDescent="0.25">
      <c r="A101" s="1">
        <v>9.9</v>
      </c>
      <c r="B101">
        <f t="shared" si="1"/>
        <v>0.1</v>
      </c>
    </row>
    <row r="102" spans="1:2" ht="15.75" customHeight="1" x14ac:dyDescent="0.25">
      <c r="A102" s="1">
        <v>10</v>
      </c>
      <c r="B102">
        <f t="shared" si="1"/>
        <v>0.1</v>
      </c>
    </row>
    <row r="103" spans="1:2" ht="15.75" customHeight="1" x14ac:dyDescent="0.25"/>
    <row r="104" spans="1:2" ht="15.75" customHeight="1" x14ac:dyDescent="0.25"/>
    <row r="105" spans="1:2" ht="15.75" customHeight="1" x14ac:dyDescent="0.25"/>
    <row r="106" spans="1:2" ht="15.75" customHeight="1" x14ac:dyDescent="0.25"/>
    <row r="107" spans="1:2" ht="15.75" customHeight="1" x14ac:dyDescent="0.25"/>
    <row r="108" spans="1:2" ht="15.75" customHeight="1" x14ac:dyDescent="0.25"/>
    <row r="109" spans="1:2" ht="15.75" customHeight="1" x14ac:dyDescent="0.25"/>
    <row r="110" spans="1:2" ht="15.75" customHeight="1" x14ac:dyDescent="0.25"/>
    <row r="111" spans="1:2" ht="15.75" customHeight="1" x14ac:dyDescent="0.25"/>
    <row r="112" spans="1: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abSelected="1" workbookViewId="0">
      <selection activeCell="F2" sqref="F2"/>
    </sheetView>
  </sheetViews>
  <sheetFormatPr baseColWidth="10" defaultColWidth="14.42578125" defaultRowHeight="15" customHeight="1" x14ac:dyDescent="0.25"/>
  <cols>
    <col min="1" max="1" width="14.5703125" customWidth="1"/>
    <col min="2" max="5" width="10.7109375" customWidth="1"/>
    <col min="6" max="6" width="23" customWidth="1"/>
    <col min="7" max="12" width="10.7109375" customWidth="1"/>
    <col min="13" max="13" width="19.5703125" customWidth="1"/>
    <col min="14" max="26" width="10.7109375" customWidth="1"/>
  </cols>
  <sheetData>
    <row r="1" spans="1:13" x14ac:dyDescent="0.25">
      <c r="A1" s="1" t="s">
        <v>30</v>
      </c>
      <c r="B1" s="1" t="s">
        <v>27</v>
      </c>
      <c r="C1" t="s">
        <v>48</v>
      </c>
    </row>
    <row r="2" spans="1:13" x14ac:dyDescent="0.25">
      <c r="A2" s="3">
        <v>4.4496795604936779</v>
      </c>
      <c r="B2">
        <f>_xlfn.NORM.DIST(A2,$I$5,$L$5,)</f>
        <v>5.8562164070385548E-3</v>
      </c>
      <c r="C2">
        <v>0.23923883337386809</v>
      </c>
      <c r="I2" t="s">
        <v>45</v>
      </c>
      <c r="M2">
        <f>_xlfn.NORM.DIST(17,I5,L5,TRUE)</f>
        <v>0.61191345071467063</v>
      </c>
    </row>
    <row r="3" spans="1:13" x14ac:dyDescent="0.25">
      <c r="A3" s="3">
        <v>4.5298060437198728</v>
      </c>
      <c r="B3">
        <f>_xlfn.NORM.DIST(A3,$I$5,$L$5,)</f>
        <v>6.0815004406559788E-3</v>
      </c>
      <c r="C3">
        <v>0.35401828768176513</v>
      </c>
      <c r="D3" s="1" t="s">
        <v>31</v>
      </c>
      <c r="E3" s="1" t="s">
        <v>32</v>
      </c>
      <c r="I3" t="s">
        <v>46</v>
      </c>
      <c r="M3">
        <f>1-(_xlfn.NORM.DIST(19,I5,L5,TRUE))</f>
        <v>0.24327391587703651</v>
      </c>
    </row>
    <row r="4" spans="1:13" x14ac:dyDescent="0.25">
      <c r="A4" s="3">
        <v>4.6106601227074862</v>
      </c>
      <c r="B4">
        <f>_xlfn.NORM.DIST(A4,$I$5,$L$5,)</f>
        <v>6.3158758213259381E-3</v>
      </c>
      <c r="C4">
        <v>0.17579925406001828</v>
      </c>
      <c r="E4" s="2" t="s">
        <v>33</v>
      </c>
      <c r="G4" s="7" t="s">
        <v>39</v>
      </c>
      <c r="I4" t="s">
        <v>47</v>
      </c>
      <c r="M4">
        <f>_xlfn.NORM.DIST(14,I5,L5,TRUE)-_xlfn.NORM.DIST(9,I5,L5,TRUE)</f>
        <v>0.28294186204440408</v>
      </c>
    </row>
    <row r="5" spans="1:13" x14ac:dyDescent="0.25">
      <c r="A5" s="3">
        <v>5.8667177805909887</v>
      </c>
      <c r="B5">
        <f>_xlfn.NORM.DIST(A5,$I$5,$L$5,)</f>
        <v>1.096790908465925E-2</v>
      </c>
      <c r="C5">
        <v>0.56999866454846071</v>
      </c>
      <c r="E5" s="1" t="s">
        <v>34</v>
      </c>
      <c r="H5" s="7" t="s">
        <v>40</v>
      </c>
      <c r="I5" s="3">
        <f>AVERAGE(A2:A126)</f>
        <v>15.618180320088868</v>
      </c>
      <c r="K5" s="7" t="s">
        <v>41</v>
      </c>
      <c r="L5">
        <f>_xlfn.STDEV.P(A2:A126)</f>
        <v>4.8602631833897352</v>
      </c>
    </row>
    <row r="6" spans="1:13" x14ac:dyDescent="0.25">
      <c r="A6" s="3">
        <v>6.1863142187939957</v>
      </c>
      <c r="B6">
        <f>_xlfn.NORM.DIST(A6,$I$5,$L$5,)</f>
        <v>1.2487701221597184E-2</v>
      </c>
      <c r="C6">
        <v>0.62013379358303444</v>
      </c>
      <c r="E6" s="1" t="s">
        <v>35</v>
      </c>
    </row>
    <row r="7" spans="1:13" x14ac:dyDescent="0.25">
      <c r="A7" s="3">
        <v>6.3067085799411871</v>
      </c>
      <c r="B7">
        <f>_xlfn.NORM.DIST(A7,$I$5,$L$5,)</f>
        <v>1.3098642094077262E-2</v>
      </c>
      <c r="C7">
        <v>0.85318120416891252</v>
      </c>
    </row>
    <row r="8" spans="1:13" x14ac:dyDescent="0.25">
      <c r="A8" s="3">
        <v>6.4438603809685446</v>
      </c>
      <c r="B8">
        <f>_xlfn.NORM.DIST(A8,$I$5,$L$5,)</f>
        <v>1.3820782364883709E-2</v>
      </c>
      <c r="C8">
        <v>0.68111083662116645</v>
      </c>
    </row>
    <row r="9" spans="1:13" x14ac:dyDescent="0.25">
      <c r="A9" s="3">
        <v>6.9687525107292458</v>
      </c>
      <c r="B9">
        <f>_xlfn.NORM.DIST(A9,$I$5,$L$5,)</f>
        <v>1.6847431269686006E-2</v>
      </c>
      <c r="C9">
        <v>0.30799117137815157</v>
      </c>
    </row>
    <row r="10" spans="1:13" x14ac:dyDescent="0.25">
      <c r="A10" s="3">
        <v>6.9950369076104835</v>
      </c>
      <c r="B10">
        <f>_xlfn.NORM.DIST(A10,$I$5,$L$5,)</f>
        <v>1.7010108774260371E-2</v>
      </c>
      <c r="C10">
        <v>0.38054715032869579</v>
      </c>
    </row>
    <row r="11" spans="1:13" x14ac:dyDescent="0.25">
      <c r="A11" s="3">
        <v>7.8932766124489717</v>
      </c>
      <c r="B11">
        <f>_xlfn.NORM.DIST(A11,$I$5,$L$5,)</f>
        <v>2.3211028155257718E-2</v>
      </c>
      <c r="C11">
        <v>0.23197621571319149</v>
      </c>
    </row>
    <row r="12" spans="1:13" x14ac:dyDescent="0.25">
      <c r="A12" s="3">
        <v>8.2877244646078907</v>
      </c>
      <c r="B12">
        <f>_xlfn.NORM.DIST(A12,$I$5,$L$5,)</f>
        <v>2.6319926789730955E-2</v>
      </c>
      <c r="C12">
        <v>0.59520701281884691</v>
      </c>
    </row>
    <row r="13" spans="1:13" x14ac:dyDescent="0.25">
      <c r="A13" s="3">
        <v>9.1036207928846125</v>
      </c>
      <c r="B13">
        <f>_xlfn.NORM.DIST(A13,$I$5,$L$5,)</f>
        <v>3.3429071517111615E-2</v>
      </c>
      <c r="C13">
        <v>0.59257412665510134</v>
      </c>
    </row>
    <row r="14" spans="1:13" x14ac:dyDescent="0.25">
      <c r="A14" s="3">
        <v>9.2066324365441687</v>
      </c>
      <c r="B14">
        <f>_xlfn.NORM.DIST(A14,$I$5,$L$5,)</f>
        <v>3.4384643263523453E-2</v>
      </c>
      <c r="C14">
        <v>0.3745561972393151</v>
      </c>
    </row>
    <row r="15" spans="1:13" x14ac:dyDescent="0.25">
      <c r="A15" s="3">
        <v>9.6397792882635258</v>
      </c>
      <c r="B15">
        <f>_xlfn.NORM.DIST(A15,$I$5,$L$5,)</f>
        <v>3.8521016426584828E-2</v>
      </c>
      <c r="C15">
        <v>0.24006040701268283</v>
      </c>
    </row>
    <row r="16" spans="1:13" x14ac:dyDescent="0.25">
      <c r="A16" s="3">
        <v>9.6991920296568424</v>
      </c>
      <c r="B16">
        <f>_xlfn.NORM.DIST(A16,$I$5,$L$5,)</f>
        <v>3.9101690428235705E-2</v>
      </c>
      <c r="C16">
        <v>0.45773171832489112</v>
      </c>
    </row>
    <row r="17" spans="1:3" x14ac:dyDescent="0.25">
      <c r="A17" s="3">
        <v>9.8073195810138714</v>
      </c>
      <c r="B17">
        <f>_xlfn.NORM.DIST(A17,$I$5,$L$5,)</f>
        <v>4.0165630890253615E-2</v>
      </c>
      <c r="C17">
        <v>0.11439879978501166</v>
      </c>
    </row>
    <row r="18" spans="1:3" x14ac:dyDescent="0.25">
      <c r="A18" s="3">
        <v>10.270388808421558</v>
      </c>
      <c r="B18">
        <f>_xlfn.NORM.DIST(A18,$I$5,$L$5,)</f>
        <v>4.4807886681701325E-2</v>
      </c>
      <c r="C18">
        <v>0.63488776315014883</v>
      </c>
    </row>
    <row r="19" spans="1:3" x14ac:dyDescent="0.25">
      <c r="A19" s="3">
        <v>10.742416558641708</v>
      </c>
      <c r="B19">
        <f>_xlfn.NORM.DIST(A19,$I$5,$L$5,)</f>
        <v>4.9626741127130405E-2</v>
      </c>
      <c r="C19">
        <v>0.59159945557654436</v>
      </c>
    </row>
    <row r="20" spans="1:3" x14ac:dyDescent="0.25">
      <c r="A20" s="3">
        <v>10.788948581321165</v>
      </c>
      <c r="B20">
        <f>_xlfn.NORM.DIST(A20,$I$5,$L$5,)</f>
        <v>5.0103381417216972E-2</v>
      </c>
      <c r="C20">
        <v>0.54024575094824145</v>
      </c>
    </row>
    <row r="21" spans="1:3" ht="15.75" customHeight="1" x14ac:dyDescent="0.25">
      <c r="A21" s="3">
        <v>10.951418441109126</v>
      </c>
      <c r="B21">
        <f>_xlfn.NORM.DIST(A21,$I$5,$L$5,)</f>
        <v>5.1766568699422977E-2</v>
      </c>
      <c r="C21">
        <v>0.52559469350271981</v>
      </c>
    </row>
    <row r="22" spans="1:3" ht="15.75" customHeight="1" x14ac:dyDescent="0.25">
      <c r="A22" s="3">
        <v>11.002702573605347</v>
      </c>
      <c r="B22">
        <f>_xlfn.NORM.DIST(A22,$I$5,$L$5,)</f>
        <v>5.2290802961911562E-2</v>
      </c>
      <c r="C22">
        <v>0.9007323603024241</v>
      </c>
    </row>
    <row r="23" spans="1:3" ht="15.75" customHeight="1" x14ac:dyDescent="0.25">
      <c r="A23" s="3">
        <v>11.071301211486571</v>
      </c>
      <c r="B23">
        <f>_xlfn.NORM.DIST(A23,$I$5,$L$5,)</f>
        <v>5.2991113247798996E-2</v>
      </c>
      <c r="C23">
        <v>6.6300313813509759E-2</v>
      </c>
    </row>
    <row r="24" spans="1:3" ht="15.75" customHeight="1" x14ac:dyDescent="0.25">
      <c r="A24" s="3">
        <v>11.091059983882587</v>
      </c>
      <c r="B24">
        <f>_xlfn.NORM.DIST(A24,$I$5,$L$5,)</f>
        <v>5.3192595366964857E-2</v>
      </c>
      <c r="C24">
        <v>0.58341996418062192</v>
      </c>
    </row>
    <row r="25" spans="1:3" ht="15.75" customHeight="1" x14ac:dyDescent="0.25">
      <c r="A25" s="3">
        <v>11.370581811788725</v>
      </c>
      <c r="B25">
        <f>_xlfn.NORM.DIST(A25,$I$5,$L$5,)</f>
        <v>5.6027070739198249E-2</v>
      </c>
      <c r="C25">
        <v>0.55921676013156529</v>
      </c>
    </row>
    <row r="26" spans="1:3" ht="15.75" customHeight="1" x14ac:dyDescent="0.25">
      <c r="A26" s="3">
        <v>11.606032937052078</v>
      </c>
      <c r="B26">
        <f>_xlfn.NORM.DIST(A26,$I$5,$L$5,)</f>
        <v>5.8381497156104675E-2</v>
      </c>
      <c r="C26">
        <v>0.77280247309950389</v>
      </c>
    </row>
    <row r="27" spans="1:3" ht="15.75" customHeight="1" x14ac:dyDescent="0.25">
      <c r="A27" s="3">
        <v>11.710289451584686</v>
      </c>
      <c r="B27">
        <f>_xlfn.NORM.DIST(A27,$I$5,$L$5,)</f>
        <v>5.9410832467772921E-2</v>
      </c>
      <c r="C27">
        <v>0.91227915139287696</v>
      </c>
    </row>
    <row r="28" spans="1:3" ht="15.75" customHeight="1" x14ac:dyDescent="0.25">
      <c r="A28" s="3">
        <v>11.714086591964588</v>
      </c>
      <c r="B28">
        <f>_xlfn.NORM.DIST(A28,$I$5,$L$5,)</f>
        <v>5.9448146350882941E-2</v>
      </c>
      <c r="C28">
        <v>0.26736173174074152</v>
      </c>
    </row>
    <row r="29" spans="1:3" ht="15.75" customHeight="1" x14ac:dyDescent="0.25">
      <c r="A29" s="3">
        <v>11.993381046195282</v>
      </c>
      <c r="B29">
        <f>_xlfn.NORM.DIST(A29,$I$5,$L$5,)</f>
        <v>6.2153866966016984E-2</v>
      </c>
      <c r="C29">
        <v>0.91125493950768166</v>
      </c>
    </row>
    <row r="30" spans="1:3" ht="15.75" customHeight="1" x14ac:dyDescent="0.25">
      <c r="A30" s="3">
        <v>12.034979060117621</v>
      </c>
      <c r="B30">
        <f>_xlfn.NORM.DIST(A30,$I$5,$L$5,)</f>
        <v>6.2549584100445185E-2</v>
      </c>
      <c r="C30">
        <v>0.22081160467502148</v>
      </c>
    </row>
    <row r="31" spans="1:3" ht="15.75" customHeight="1" x14ac:dyDescent="0.25">
      <c r="A31" s="3">
        <v>12.058660028415034</v>
      </c>
      <c r="B31">
        <f>_xlfn.NORM.DIST(A31,$I$5,$L$5,)</f>
        <v>6.2773928745207055E-2</v>
      </c>
      <c r="C31">
        <v>0.30963164328640824</v>
      </c>
    </row>
    <row r="32" spans="1:3" ht="15.75" customHeight="1" x14ac:dyDescent="0.25">
      <c r="A32" s="3">
        <v>12.18281742389081</v>
      </c>
      <c r="B32">
        <f>_xlfn.NORM.DIST(A32,$I$5,$L$5,)</f>
        <v>6.3938539011871257E-2</v>
      </c>
      <c r="C32">
        <v>6.9427960007525602E-2</v>
      </c>
    </row>
    <row r="33" spans="1:3" ht="15.75" customHeight="1" x14ac:dyDescent="0.25">
      <c r="A33" s="3">
        <v>12.227087078499608</v>
      </c>
      <c r="B33">
        <f>_xlfn.NORM.DIST(A33,$I$5,$L$5,)</f>
        <v>6.434884166913965E-2</v>
      </c>
      <c r="C33">
        <v>7.8795618883683027E-2</v>
      </c>
    </row>
    <row r="34" spans="1:3" ht="15.75" customHeight="1" x14ac:dyDescent="0.25">
      <c r="A34" s="3">
        <v>12.382337824092247</v>
      </c>
      <c r="B34">
        <f>_xlfn.NORM.DIST(A34,$I$5,$L$5,)</f>
        <v>6.5765532235982596E-2</v>
      </c>
      <c r="C34">
        <v>0.31076496939982146</v>
      </c>
    </row>
    <row r="35" spans="1:3" ht="15.75" customHeight="1" x14ac:dyDescent="0.25">
      <c r="A35" s="3">
        <v>12.502231963153463</v>
      </c>
      <c r="B35">
        <f>_xlfn.NORM.DIST(A35,$I$5,$L$5,)</f>
        <v>6.6834212681727345E-2</v>
      </c>
      <c r="C35">
        <v>0.53545161141119979</v>
      </c>
    </row>
    <row r="36" spans="1:3" ht="15.75" customHeight="1" x14ac:dyDescent="0.25">
      <c r="A36" s="3">
        <v>12.516090388671728</v>
      </c>
      <c r="B36">
        <f>_xlfn.NORM.DIST(A36,$I$5,$L$5,)</f>
        <v>6.6956227529116383E-2</v>
      </c>
      <c r="C36">
        <v>0.27219283384293047</v>
      </c>
    </row>
    <row r="37" spans="1:3" ht="15.75" customHeight="1" x14ac:dyDescent="0.25">
      <c r="A37" s="3">
        <v>12.591532974183792</v>
      </c>
      <c r="B37">
        <f>_xlfn.NORM.DIST(A37,$I$5,$L$5,)</f>
        <v>6.7614727669620567E-2</v>
      </c>
      <c r="C37">
        <v>0.90841287944757931</v>
      </c>
    </row>
    <row r="38" spans="1:3" ht="15.75" customHeight="1" x14ac:dyDescent="0.25">
      <c r="A38" s="3">
        <v>12.600980350398459</v>
      </c>
      <c r="B38">
        <f>_xlfn.NORM.DIST(A38,$I$5,$L$5,)</f>
        <v>6.7696494825941617E-2</v>
      </c>
      <c r="C38">
        <v>8.3507299265667134E-2</v>
      </c>
    </row>
    <row r="39" spans="1:3" ht="15.75" customHeight="1" x14ac:dyDescent="0.25">
      <c r="A39" s="3">
        <v>12.970633103250293</v>
      </c>
      <c r="B39">
        <f>_xlfn.NORM.DIST(A39,$I$5,$L$5,)</f>
        <v>7.0764465198496052E-2</v>
      </c>
      <c r="C39">
        <v>0.81211980302499498</v>
      </c>
    </row>
    <row r="40" spans="1:3" ht="15.75" customHeight="1" x14ac:dyDescent="0.25">
      <c r="A40" s="3">
        <v>13.022849467815831</v>
      </c>
      <c r="B40">
        <f>_xlfn.NORM.DIST(A40,$I$5,$L$5,)</f>
        <v>7.1175710498477512E-2</v>
      </c>
      <c r="C40">
        <v>0.78622720812933622</v>
      </c>
    </row>
    <row r="41" spans="1:3" ht="15.75" customHeight="1" x14ac:dyDescent="0.25">
      <c r="A41" s="3">
        <v>13.062492068129359</v>
      </c>
      <c r="B41">
        <f>_xlfn.NORM.DIST(A41,$I$5,$L$5,)</f>
        <v>7.1484012560677462E-2</v>
      </c>
      <c r="C41">
        <v>0.68551288024527879</v>
      </c>
    </row>
    <row r="42" spans="1:3" ht="15.75" customHeight="1" x14ac:dyDescent="0.25">
      <c r="A42" s="3">
        <v>13.149206703601521</v>
      </c>
      <c r="B42">
        <f>_xlfn.NORM.DIST(A42,$I$5,$L$5,)</f>
        <v>7.214632480091196E-2</v>
      </c>
      <c r="C42">
        <v>2.0591603716797691E-2</v>
      </c>
    </row>
    <row r="43" spans="1:3" ht="15.75" customHeight="1" x14ac:dyDescent="0.25">
      <c r="A43" s="3">
        <v>13.253264266168117</v>
      </c>
      <c r="B43">
        <f>_xlfn.NORM.DIST(A43,$I$5,$L$5,)</f>
        <v>7.2918558961621374E-2</v>
      </c>
      <c r="C43">
        <v>0.38803738185341063</v>
      </c>
    </row>
    <row r="44" spans="1:3" ht="15.75" customHeight="1" x14ac:dyDescent="0.25">
      <c r="A44" s="3">
        <v>13.575890458596405</v>
      </c>
      <c r="B44">
        <f>_xlfn.NORM.DIST(A44,$I$5,$L$5,)</f>
        <v>7.5146497450985186E-2</v>
      </c>
      <c r="C44">
        <v>0.74745569839364034</v>
      </c>
    </row>
    <row r="45" spans="1:3" ht="15.75" customHeight="1" x14ac:dyDescent="0.25">
      <c r="A45" s="3">
        <v>13.648632981712581</v>
      </c>
      <c r="B45">
        <f>_xlfn.NORM.DIST(A45,$I$5,$L$5,)</f>
        <v>7.5612118771469977E-2</v>
      </c>
      <c r="C45">
        <v>0.60729650997587936</v>
      </c>
    </row>
    <row r="46" spans="1:3" ht="15.75" customHeight="1" x14ac:dyDescent="0.25">
      <c r="A46" s="3">
        <v>13.75623757361609</v>
      </c>
      <c r="B46">
        <f>_xlfn.NORM.DIST(A46,$I$5,$L$5,)</f>
        <v>7.6274848879424845E-2</v>
      </c>
      <c r="C46">
        <v>0.18759083553318234</v>
      </c>
    </row>
    <row r="47" spans="1:3" ht="15.75" customHeight="1" x14ac:dyDescent="0.25">
      <c r="A47" s="3">
        <v>13.774376308574574</v>
      </c>
      <c r="B47">
        <f>_xlfn.NORM.DIST(A47,$I$5,$L$5,)</f>
        <v>7.6383447298917675E-2</v>
      </c>
      <c r="C47">
        <v>0.57878808710434715</v>
      </c>
    </row>
    <row r="48" spans="1:3" ht="15.75" customHeight="1" x14ac:dyDescent="0.25">
      <c r="A48" s="3">
        <v>14.026363184384536</v>
      </c>
      <c r="B48">
        <f>_xlfn.NORM.DIST(A48,$I$5,$L$5,)</f>
        <v>7.7796043647010926E-2</v>
      </c>
      <c r="C48">
        <v>0.56002104239668549</v>
      </c>
    </row>
    <row r="49" spans="1:3" ht="15.75" customHeight="1" x14ac:dyDescent="0.25">
      <c r="A49" s="3">
        <v>14.215162915788824</v>
      </c>
      <c r="B49">
        <f>_xlfn.NORM.DIST(A49,$I$5,$L$5,)</f>
        <v>7.8732707100828803E-2</v>
      </c>
      <c r="C49">
        <v>0.96395825020317483</v>
      </c>
    </row>
    <row r="50" spans="1:3" ht="15.75" customHeight="1" x14ac:dyDescent="0.25">
      <c r="A50" s="3">
        <v>14.299859609891428</v>
      </c>
      <c r="B50">
        <f>_xlfn.NORM.DIST(A50,$I$5,$L$5,)</f>
        <v>7.9117754676753596E-2</v>
      </c>
      <c r="C50">
        <v>0.36694759583992553</v>
      </c>
    </row>
    <row r="51" spans="1:3" ht="15.75" customHeight="1" x14ac:dyDescent="0.25">
      <c r="A51" s="3">
        <v>14.348494839068735</v>
      </c>
      <c r="B51">
        <f>_xlfn.NORM.DIST(A51,$I$5,$L$5,)</f>
        <v>7.9328821179273618E-2</v>
      </c>
      <c r="C51">
        <v>0.11822954574437405</v>
      </c>
    </row>
    <row r="52" spans="1:3" ht="15.75" customHeight="1" x14ac:dyDescent="0.25">
      <c r="A52" s="3">
        <v>14.606200162816094</v>
      </c>
      <c r="B52">
        <f>_xlfn.NORM.DIST(A52,$I$5,$L$5,)</f>
        <v>8.0322308242852095E-2</v>
      </c>
      <c r="C52">
        <v>0.42162463981850662</v>
      </c>
    </row>
    <row r="53" spans="1:3" ht="15.75" customHeight="1" x14ac:dyDescent="0.25">
      <c r="A53" s="3">
        <v>14.611191014992073</v>
      </c>
      <c r="B53">
        <f>_xlfn.NORM.DIST(A53,$I$5,$L$5,)</f>
        <v>8.0339441399362305E-2</v>
      </c>
      <c r="C53">
        <v>1.91193438831887E-2</v>
      </c>
    </row>
    <row r="54" spans="1:3" ht="15.75" customHeight="1" x14ac:dyDescent="0.25">
      <c r="A54" s="3">
        <v>14.774826164866681</v>
      </c>
      <c r="B54">
        <f>_xlfn.NORM.DIST(A54,$I$5,$L$5,)</f>
        <v>8.0855977394847969E-2</v>
      </c>
      <c r="C54">
        <v>0.33063357599404075</v>
      </c>
    </row>
    <row r="55" spans="1:3" ht="15.75" customHeight="1" x14ac:dyDescent="0.25">
      <c r="A55" s="3">
        <v>14.812723672221182</v>
      </c>
      <c r="B55">
        <f>_xlfn.NORM.DIST(A55,$I$5,$L$5,)</f>
        <v>8.0962989095186608E-2</v>
      </c>
      <c r="C55">
        <v>0.50625911337810658</v>
      </c>
    </row>
    <row r="56" spans="1:3" ht="15.75" customHeight="1" x14ac:dyDescent="0.25">
      <c r="A56" s="3">
        <v>14.83033376338426</v>
      </c>
      <c r="B56">
        <f>_xlfn.NORM.DIST(A56,$I$5,$L$5,)</f>
        <v>8.1011086978805269E-2</v>
      </c>
      <c r="C56">
        <v>0.43146163379699543</v>
      </c>
    </row>
    <row r="57" spans="1:3" ht="15.75" customHeight="1" x14ac:dyDescent="0.25">
      <c r="A57" s="3">
        <v>15.239339215113432</v>
      </c>
      <c r="B57">
        <f>_xlfn.NORM.DIST(A57,$I$5,$L$5,)</f>
        <v>8.1833469155361813E-2</v>
      </c>
      <c r="C57">
        <v>0.71987613598376299</v>
      </c>
    </row>
    <row r="58" spans="1:3" ht="15.75" customHeight="1" x14ac:dyDescent="0.25">
      <c r="A58" s="3">
        <v>15.249298182097846</v>
      </c>
      <c r="B58">
        <f>_xlfn.NORM.DIST(A58,$I$5,$L$5,)</f>
        <v>8.184636859347387E-2</v>
      </c>
      <c r="C58">
        <v>0.84324479309119538</v>
      </c>
    </row>
    <row r="59" spans="1:3" ht="15.75" customHeight="1" x14ac:dyDescent="0.25">
      <c r="A59" s="3">
        <v>15.334352989739273</v>
      </c>
      <c r="B59">
        <f>_xlfn.NORM.DIST(A59,$I$5,$L$5,)</f>
        <v>8.1942601547287247E-2</v>
      </c>
      <c r="C59">
        <v>0.58691701696546184</v>
      </c>
    </row>
    <row r="60" spans="1:3" ht="15.75" customHeight="1" x14ac:dyDescent="0.25">
      <c r="A60" s="3">
        <v>15.370783936887165</v>
      </c>
      <c r="B60">
        <f>_xlfn.NORM.DIST(A60,$I$5,$L$5,)</f>
        <v>8.1976175080555408E-2</v>
      </c>
      <c r="C60">
        <v>0.21608812555373669</v>
      </c>
    </row>
    <row r="61" spans="1:3" ht="15.75" customHeight="1" x14ac:dyDescent="0.25">
      <c r="A61" s="3">
        <v>15.535942490387242</v>
      </c>
      <c r="B61">
        <f>_xlfn.NORM.DIST(A61,$I$5,$L$5,)</f>
        <v>8.2070694639414049E-2</v>
      </c>
      <c r="C61">
        <v>0.4210408031162618</v>
      </c>
    </row>
    <row r="62" spans="1:3" ht="15.75" customHeight="1" x14ac:dyDescent="0.25">
      <c r="A62" s="3">
        <v>15.811178324511275</v>
      </c>
      <c r="B62">
        <f>_xlfn.NORM.DIST(A62,$I$5,$L$5,)</f>
        <v>8.2017754261465653E-2</v>
      </c>
      <c r="C62">
        <v>0.17885836846236869</v>
      </c>
    </row>
    <row r="63" spans="1:3" ht="15.75" customHeight="1" x14ac:dyDescent="0.25">
      <c r="A63" s="3">
        <v>15.816601186670596</v>
      </c>
      <c r="B63">
        <f>_xlfn.NORM.DIST(A63,$I$5,$L$5,)</f>
        <v>8.2014069419442767E-2</v>
      </c>
      <c r="C63">
        <v>0.76432751102039864</v>
      </c>
    </row>
    <row r="64" spans="1:3" ht="15.75" customHeight="1" x14ac:dyDescent="0.25">
      <c r="A64" s="3">
        <v>15.942463884712197</v>
      </c>
      <c r="B64">
        <f>_xlfn.NORM.DIST(A64,$I$5,$L$5,)</f>
        <v>8.189994208798812E-2</v>
      </c>
      <c r="C64">
        <v>0.64766200412778785</v>
      </c>
    </row>
    <row r="65" spans="1:3" ht="15.75" customHeight="1" x14ac:dyDescent="0.25">
      <c r="A65" s="3">
        <v>15.970516111920006</v>
      </c>
      <c r="B65">
        <f>_xlfn.NORM.DIST(A65,$I$5,$L$5,)</f>
        <v>8.1867044916906245E-2</v>
      </c>
      <c r="C65">
        <v>0.77686155994525274</v>
      </c>
    </row>
    <row r="66" spans="1:3" ht="15.75" customHeight="1" x14ac:dyDescent="0.25">
      <c r="A66" s="3">
        <v>15.998204541247105</v>
      </c>
      <c r="B66">
        <f>_xlfn.NORM.DIST(A66,$I$5,$L$5,)</f>
        <v>8.1831914015796481E-2</v>
      </c>
      <c r="C66">
        <v>0.84482947672367814</v>
      </c>
    </row>
    <row r="67" spans="1:3" ht="15.75" customHeight="1" x14ac:dyDescent="0.25">
      <c r="A67" s="3">
        <v>16.160299234470585</v>
      </c>
      <c r="B67">
        <f>_xlfn.NORM.DIST(A67,$I$5,$L$5,)</f>
        <v>8.1573418251352336E-2</v>
      </c>
      <c r="C67">
        <v>0.31748888180558521</v>
      </c>
    </row>
    <row r="68" spans="1:3" ht="15.75" customHeight="1" x14ac:dyDescent="0.25">
      <c r="A68" s="3">
        <v>16.250469949809485</v>
      </c>
      <c r="B68">
        <f>_xlfn.NORM.DIST(A68,$I$5,$L$5,)</f>
        <v>8.139077771730284E-2</v>
      </c>
      <c r="C68">
        <v>0.20127123802157143</v>
      </c>
    </row>
    <row r="69" spans="1:3" ht="15.75" customHeight="1" x14ac:dyDescent="0.25">
      <c r="A69" s="3">
        <v>16.456004383726395</v>
      </c>
      <c r="B69">
        <f>_xlfn.NORM.DIST(A69,$I$5,$L$5,)</f>
        <v>8.0871890369560773E-2</v>
      </c>
      <c r="C69">
        <v>0.40164698535457932</v>
      </c>
    </row>
    <row r="70" spans="1:3" ht="15.75" customHeight="1" x14ac:dyDescent="0.25">
      <c r="A70" s="3">
        <v>16.60834474627336</v>
      </c>
      <c r="B70">
        <f>_xlfn.NORM.DIST(A70,$I$5,$L$5,)</f>
        <v>8.0396602046068757E-2</v>
      </c>
      <c r="C70">
        <v>0.16220078545054517</v>
      </c>
    </row>
    <row r="71" spans="1:3" ht="15.75" customHeight="1" x14ac:dyDescent="0.25">
      <c r="A71" s="3">
        <v>16.759752876751008</v>
      </c>
      <c r="B71">
        <f>_xlfn.NORM.DIST(A71,$I$5,$L$5,)</f>
        <v>7.9849222852533958E-2</v>
      </c>
      <c r="C71">
        <v>0.6571519244334213</v>
      </c>
    </row>
    <row r="72" spans="1:3" ht="15.75" customHeight="1" x14ac:dyDescent="0.25">
      <c r="A72" s="3">
        <v>16.766261448210571</v>
      </c>
      <c r="B72">
        <f>_xlfn.NORM.DIST(A72,$I$5,$L$5,)</f>
        <v>7.9824039815310832E-2</v>
      </c>
      <c r="C72">
        <v>0.92771256511454436</v>
      </c>
    </row>
    <row r="73" spans="1:3" ht="15.75" customHeight="1" x14ac:dyDescent="0.25">
      <c r="A73" s="3">
        <v>16.988320263990317</v>
      </c>
      <c r="B73">
        <f>_xlfn.NORM.DIST(A73,$I$5,$L$5,)</f>
        <v>7.888479600077529E-2</v>
      </c>
      <c r="C73">
        <v>0.96819704482079771</v>
      </c>
    </row>
    <row r="74" spans="1:3" ht="15.75" customHeight="1" x14ac:dyDescent="0.25">
      <c r="A74" s="3">
        <v>17.060562565020518</v>
      </c>
      <c r="B74">
        <f>_xlfn.NORM.DIST(A74,$I$5,$L$5,)</f>
        <v>7.8546265567395399E-2</v>
      </c>
      <c r="C74">
        <v>0.84530189326484328</v>
      </c>
    </row>
    <row r="75" spans="1:3" ht="15.75" customHeight="1" x14ac:dyDescent="0.25">
      <c r="A75" s="3">
        <v>17.089740291921771</v>
      </c>
      <c r="B75">
        <f>_xlfn.NORM.DIST(A75,$I$5,$L$5,)</f>
        <v>7.8405038598907628E-2</v>
      </c>
      <c r="C75">
        <v>0.70916475873189144</v>
      </c>
    </row>
    <row r="76" spans="1:3" ht="15.75" customHeight="1" x14ac:dyDescent="0.25">
      <c r="A76" s="3">
        <v>17.130718712578528</v>
      </c>
      <c r="B76">
        <f>_xlfn.NORM.DIST(A76,$I$5,$L$5,)</f>
        <v>7.8202363297322761E-2</v>
      </c>
      <c r="C76">
        <v>0.96686396874951719</v>
      </c>
    </row>
    <row r="77" spans="1:3" ht="15.75" customHeight="1" x14ac:dyDescent="0.25">
      <c r="A77" s="3">
        <v>17.201295501436107</v>
      </c>
      <c r="B77">
        <f>_xlfn.NORM.DIST(A77,$I$5,$L$5,)</f>
        <v>7.7841551485332394E-2</v>
      </c>
      <c r="C77">
        <v>0.20457015276187795</v>
      </c>
    </row>
    <row r="78" spans="1:3" ht="15.75" customHeight="1" x14ac:dyDescent="0.25">
      <c r="A78" s="3">
        <v>17.205513283115579</v>
      </c>
      <c r="B78">
        <f>_xlfn.NORM.DIST(A78,$I$5,$L$5,)</f>
        <v>7.7819521956769819E-2</v>
      </c>
      <c r="C78">
        <v>0.69239077437255103</v>
      </c>
    </row>
    <row r="79" spans="1:3" ht="15.75" customHeight="1" x14ac:dyDescent="0.25">
      <c r="A79" s="3">
        <v>17.422649458821979</v>
      </c>
      <c r="B79">
        <f>_xlfn.NORM.DIST(A79,$I$5,$L$5,)</f>
        <v>7.6615814342609778E-2</v>
      </c>
      <c r="C79">
        <v>0.5620049356476724</v>
      </c>
    </row>
    <row r="80" spans="1:3" ht="15.75" customHeight="1" x14ac:dyDescent="0.25">
      <c r="A80" s="3">
        <v>17.498200046829879</v>
      </c>
      <c r="B80">
        <f>_xlfn.NORM.DIST(A80,$I$5,$L$5,)</f>
        <v>7.6165718358449999E-2</v>
      </c>
      <c r="C80">
        <v>0.44399387338898832</v>
      </c>
    </row>
    <row r="81" spans="1:3" ht="15.75" customHeight="1" x14ac:dyDescent="0.25">
      <c r="A81" s="3">
        <v>17.691200506887981</v>
      </c>
      <c r="B81">
        <f>_xlfn.NORM.DIST(A81,$I$5,$L$5,)</f>
        <v>7.4945612336875411E-2</v>
      </c>
      <c r="C81">
        <v>0.41362634068526272</v>
      </c>
    </row>
    <row r="82" spans="1:3" ht="15.75" customHeight="1" x14ac:dyDescent="0.25">
      <c r="A82" s="3">
        <v>17.834235601767432</v>
      </c>
      <c r="B82">
        <f>_xlfn.NORM.DIST(A82,$I$5,$L$5,)</f>
        <v>7.3978701923401599E-2</v>
      </c>
      <c r="C82">
        <v>0.90395144278910156</v>
      </c>
    </row>
    <row r="83" spans="1:3" ht="15.75" customHeight="1" x14ac:dyDescent="0.25">
      <c r="A83" s="3">
        <v>17.852664238162106</v>
      </c>
      <c r="B83">
        <f>_xlfn.NORM.DIST(A83,$I$5,$L$5,)</f>
        <v>7.3850384375977005E-2</v>
      </c>
      <c r="C83">
        <v>0.73344318096380678</v>
      </c>
    </row>
    <row r="84" spans="1:3" ht="15.75" customHeight="1" x14ac:dyDescent="0.25">
      <c r="A84" s="3">
        <v>17.889203187805833</v>
      </c>
      <c r="B84">
        <f>_xlfn.NORM.DIST(A84,$I$5,$L$5,)</f>
        <v>7.3593494818391711E-2</v>
      </c>
      <c r="C84">
        <v>1.1214340950126522E-2</v>
      </c>
    </row>
    <row r="85" spans="1:3" ht="15.75" customHeight="1" x14ac:dyDescent="0.25">
      <c r="A85" s="3">
        <v>18.028645778613281</v>
      </c>
      <c r="B85">
        <f>_xlfn.NORM.DIST(A85,$I$5,$L$5,)</f>
        <v>7.2583609017106254E-2</v>
      </c>
      <c r="C85">
        <v>0.46032686869612882</v>
      </c>
    </row>
    <row r="86" spans="1:3" ht="15.75" customHeight="1" x14ac:dyDescent="0.25">
      <c r="A86" s="3">
        <v>18.15646957460558</v>
      </c>
      <c r="B86">
        <f>_xlfn.NORM.DIST(A86,$I$5,$L$5,)</f>
        <v>7.1618242078739541E-2</v>
      </c>
      <c r="C86">
        <v>0.79070285127885309</v>
      </c>
    </row>
    <row r="87" spans="1:3" ht="15.75" customHeight="1" x14ac:dyDescent="0.25">
      <c r="A87" s="3">
        <v>18.170953277731314</v>
      </c>
      <c r="B87">
        <f>_xlfn.NORM.DIST(A87,$I$5,$L$5,)</f>
        <v>7.150654977897257E-2</v>
      </c>
      <c r="C87">
        <v>3.4687125236970262E-2</v>
      </c>
    </row>
    <row r="88" spans="1:3" ht="15.75" customHeight="1" x14ac:dyDescent="0.25">
      <c r="A88" s="3">
        <v>18.491413735901006</v>
      </c>
      <c r="B88">
        <f>_xlfn.NORM.DIST(A88,$I$5,$L$5,)</f>
        <v>6.8922603734317925E-2</v>
      </c>
      <c r="C88">
        <v>0.3341593763328069</v>
      </c>
    </row>
    <row r="89" spans="1:3" ht="15.75" customHeight="1" x14ac:dyDescent="0.25">
      <c r="A89" s="3">
        <v>18.594163899833802</v>
      </c>
      <c r="B89">
        <f>_xlfn.NORM.DIST(A89,$I$5,$L$5,)</f>
        <v>6.8051373574590374E-2</v>
      </c>
      <c r="C89">
        <v>0.39379712280902668</v>
      </c>
    </row>
    <row r="90" spans="1:3" ht="15.75" customHeight="1" x14ac:dyDescent="0.25">
      <c r="A90" s="3">
        <v>18.641878265625564</v>
      </c>
      <c r="B90">
        <f>_xlfn.NORM.DIST(A90,$I$5,$L$5,)</f>
        <v>6.7640271595570303E-2</v>
      </c>
      <c r="C90">
        <v>0.19505163766447942</v>
      </c>
    </row>
    <row r="91" spans="1:3" ht="15.75" customHeight="1" x14ac:dyDescent="0.25">
      <c r="A91" s="3">
        <v>18.801835646299878</v>
      </c>
      <c r="B91">
        <f>_xlfn.NORM.DIST(A91,$I$5,$L$5,)</f>
        <v>6.6233541337234525E-2</v>
      </c>
      <c r="C91">
        <v>6.5138485952881631E-2</v>
      </c>
    </row>
    <row r="92" spans="1:3" ht="15.75" customHeight="1" x14ac:dyDescent="0.25">
      <c r="A92" s="3">
        <v>19.018386334792012</v>
      </c>
      <c r="B92">
        <f>_xlfn.NORM.DIST(A92,$I$5,$L$5,)</f>
        <v>6.4264603257554578E-2</v>
      </c>
      <c r="C92">
        <v>0.57392619585660443</v>
      </c>
    </row>
    <row r="93" spans="1:3" ht="15.75" customHeight="1" x14ac:dyDescent="0.25">
      <c r="A93" s="3">
        <v>19.186017577012535</v>
      </c>
      <c r="B93">
        <f>_xlfn.NORM.DIST(A93,$I$5,$L$5,)</f>
        <v>6.2695214969527374E-2</v>
      </c>
      <c r="C93">
        <v>0.4481282120354787</v>
      </c>
    </row>
    <row r="94" spans="1:3" ht="15.75" customHeight="1" x14ac:dyDescent="0.25">
      <c r="A94" s="3">
        <v>19.450953383638989</v>
      </c>
      <c r="B94">
        <f>_xlfn.NORM.DIST(A94,$I$5,$L$5,)</f>
        <v>6.0146552295744678E-2</v>
      </c>
      <c r="C94">
        <v>0.89660613519985755</v>
      </c>
    </row>
    <row r="95" spans="1:3" ht="15.75" customHeight="1" x14ac:dyDescent="0.25">
      <c r="A95" s="3">
        <v>19.488026661420008</v>
      </c>
      <c r="B95">
        <f>_xlfn.NORM.DIST(A95,$I$5,$L$5,)</f>
        <v>5.9784101765538666E-2</v>
      </c>
      <c r="C95">
        <v>2.116630087486937E-2</v>
      </c>
    </row>
    <row r="96" spans="1:3" ht="15.75" customHeight="1" x14ac:dyDescent="0.25">
      <c r="A96" s="3">
        <v>19.492608240980189</v>
      </c>
      <c r="B96">
        <f>_xlfn.NORM.DIST(A96,$I$5,$L$5,)</f>
        <v>5.9739220093618692E-2</v>
      </c>
      <c r="C96">
        <v>0.23365526061106956</v>
      </c>
    </row>
    <row r="97" spans="1:3" ht="15.75" customHeight="1" x14ac:dyDescent="0.25">
      <c r="A97" s="3">
        <v>19.513265139394207</v>
      </c>
      <c r="B97">
        <f>_xlfn.NORM.DIST(A97,$I$5,$L$5,)</f>
        <v>5.9536623839106677E-2</v>
      </c>
      <c r="C97">
        <v>0.2197429430364779</v>
      </c>
    </row>
    <row r="98" spans="1:3" ht="15.75" customHeight="1" x14ac:dyDescent="0.25">
      <c r="A98" s="3">
        <v>19.65181528852554</v>
      </c>
      <c r="B98">
        <f>_xlfn.NORM.DIST(A98,$I$5,$L$5,)</f>
        <v>5.8168248072000918E-2</v>
      </c>
      <c r="C98">
        <v>0.3363625583550095</v>
      </c>
    </row>
    <row r="99" spans="1:3" ht="15.75" customHeight="1" x14ac:dyDescent="0.25">
      <c r="A99" s="3">
        <v>19.777098183694761</v>
      </c>
      <c r="B99">
        <f>_xlfn.NORM.DIST(A99,$I$5,$L$5,)</f>
        <v>5.6918166236617919E-2</v>
      </c>
      <c r="C99">
        <v>0.37984577316774459</v>
      </c>
    </row>
    <row r="100" spans="1:3" ht="15.75" customHeight="1" x14ac:dyDescent="0.25">
      <c r="A100" s="3">
        <v>19.917842488794122</v>
      </c>
      <c r="B100">
        <f>_xlfn.NORM.DIST(A100,$I$5,$L$5,)</f>
        <v>5.5501820502863619E-2</v>
      </c>
      <c r="C100">
        <v>0.27645601922933394</v>
      </c>
    </row>
    <row r="101" spans="1:3" ht="15.75" customHeight="1" x14ac:dyDescent="0.25">
      <c r="A101" s="3">
        <v>20.047309059591498</v>
      </c>
      <c r="B101">
        <f>_xlfn.NORM.DIST(A101,$I$5,$L$5,)</f>
        <v>5.4189966290496473E-2</v>
      </c>
      <c r="C101">
        <v>0.30564601470779806</v>
      </c>
    </row>
    <row r="102" spans="1:3" ht="15.75" customHeight="1" x14ac:dyDescent="0.25">
      <c r="A102" s="3">
        <v>20.298795713315485</v>
      </c>
      <c r="B102">
        <f>_xlfn.NORM.DIST(A102,$I$5,$L$5,)</f>
        <v>5.1624873712825745E-2</v>
      </c>
      <c r="C102">
        <v>0.62829187269069409</v>
      </c>
    </row>
    <row r="103" spans="1:3" ht="15.75" customHeight="1" x14ac:dyDescent="0.25">
      <c r="A103" s="3">
        <v>20.300807970343158</v>
      </c>
      <c r="B103">
        <f>_xlfn.NORM.DIST(A103,$I$5,$L$5,)</f>
        <v>5.1604289579525064E-2</v>
      </c>
      <c r="C103">
        <v>0.87323366408513514</v>
      </c>
    </row>
    <row r="104" spans="1:3" ht="15.75" customHeight="1" x14ac:dyDescent="0.25">
      <c r="A104" s="3">
        <v>20.313575002219295</v>
      </c>
      <c r="B104">
        <f>_xlfn.NORM.DIST(A104,$I$5,$L$5,)</f>
        <v>5.1473676326078861E-2</v>
      </c>
      <c r="C104">
        <v>0.15190107228333649</v>
      </c>
    </row>
    <row r="105" spans="1:3" ht="15.75" customHeight="1" x14ac:dyDescent="0.25">
      <c r="A105" s="3">
        <v>20.454955953609897</v>
      </c>
      <c r="B105">
        <f>_xlfn.NORM.DIST(A105,$I$5,$L$5,)</f>
        <v>5.00261088934335E-2</v>
      </c>
      <c r="C105">
        <v>0.15257944431977977</v>
      </c>
    </row>
    <row r="106" spans="1:3" ht="15.75" customHeight="1" x14ac:dyDescent="0.25">
      <c r="A106" s="3">
        <v>20.471633812703658</v>
      </c>
      <c r="B106">
        <f>_xlfn.NORM.DIST(A106,$I$5,$L$5,)</f>
        <v>4.9855273087686433E-2</v>
      </c>
      <c r="C106">
        <v>1.2311038601550472E-2</v>
      </c>
    </row>
    <row r="107" spans="1:3" ht="15.75" customHeight="1" x14ac:dyDescent="0.25">
      <c r="A107" s="3">
        <v>20.556648829951882</v>
      </c>
      <c r="B107">
        <f>_xlfn.NORM.DIST(A107,$I$5,$L$5,)</f>
        <v>4.8984500928778402E-2</v>
      </c>
      <c r="C107">
        <v>0.62720170559318367</v>
      </c>
    </row>
    <row r="108" spans="1:3" ht="15.75" customHeight="1" x14ac:dyDescent="0.25">
      <c r="A108" s="3">
        <v>20.706669981009327</v>
      </c>
      <c r="B108">
        <f>_xlfn.NORM.DIST(A108,$I$5,$L$5,)</f>
        <v>4.7449406109082784E-2</v>
      </c>
      <c r="C108">
        <v>0.14187414002287679</v>
      </c>
    </row>
    <row r="109" spans="1:3" ht="15.75" customHeight="1" x14ac:dyDescent="0.25">
      <c r="A109" s="3">
        <v>20.8741989050759</v>
      </c>
      <c r="B109">
        <f>_xlfn.NORM.DIST(A109,$I$5,$L$5,)</f>
        <v>4.5740414746477914E-2</v>
      </c>
      <c r="C109">
        <v>0.40244774529345928</v>
      </c>
    </row>
    <row r="110" spans="1:3" ht="15.75" customHeight="1" x14ac:dyDescent="0.25">
      <c r="A110" s="3">
        <v>20.914819212193834</v>
      </c>
      <c r="B110">
        <f>_xlfn.NORM.DIST(A110,$I$5,$L$5,)</f>
        <v>4.5327284620777349E-2</v>
      </c>
      <c r="C110">
        <v>0.76288083835139331</v>
      </c>
    </row>
    <row r="111" spans="1:3" ht="15.75" customHeight="1" x14ac:dyDescent="0.25">
      <c r="A111" s="3">
        <v>21.082927939132787</v>
      </c>
      <c r="B111">
        <f>_xlfn.NORM.DIST(A111,$I$5,$L$5,)</f>
        <v>4.3624419943829512E-2</v>
      </c>
      <c r="C111">
        <v>0.72197008744735736</v>
      </c>
    </row>
    <row r="112" spans="1:3" ht="15.75" customHeight="1" x14ac:dyDescent="0.25">
      <c r="A112" s="3">
        <v>21.172081157274079</v>
      </c>
      <c r="B112">
        <f>_xlfn.NORM.DIST(A112,$I$5,$L$5,)</f>
        <v>4.2726705644832497E-2</v>
      </c>
      <c r="C112">
        <v>0.12713449828302104</v>
      </c>
    </row>
    <row r="113" spans="1:3" ht="15.75" customHeight="1" x14ac:dyDescent="0.25">
      <c r="A113" s="3">
        <v>21.225695869943593</v>
      </c>
      <c r="B113">
        <f>_xlfn.NORM.DIST(A113,$I$5,$L$5,)</f>
        <v>4.2188924516150195E-2</v>
      </c>
      <c r="C113">
        <v>0.88511108554351237</v>
      </c>
    </row>
    <row r="114" spans="1:3" ht="15.75" customHeight="1" x14ac:dyDescent="0.25">
      <c r="A114" s="3">
        <v>21.259892870730255</v>
      </c>
      <c r="B114">
        <f>_xlfn.NORM.DIST(A114,$I$5,$L$5,)</f>
        <v>4.1846793308164362E-2</v>
      </c>
      <c r="C114">
        <v>8.4742760785280868E-2</v>
      </c>
    </row>
    <row r="115" spans="1:3" ht="15.75" customHeight="1" x14ac:dyDescent="0.25">
      <c r="A115" s="3">
        <v>21.31640659776167</v>
      </c>
      <c r="B115">
        <f>_xlfn.NORM.DIST(A115,$I$5,$L$5,)</f>
        <v>4.1282980373449053E-2</v>
      </c>
      <c r="C115">
        <v>0.74984382930620863</v>
      </c>
    </row>
    <row r="116" spans="1:3" ht="15.75" customHeight="1" x14ac:dyDescent="0.25">
      <c r="A116" s="3">
        <v>21.61466401652433</v>
      </c>
      <c r="B116">
        <f>_xlfn.NORM.DIST(A116,$I$5,$L$5,)</f>
        <v>3.8344864639763561E-2</v>
      </c>
      <c r="C116">
        <v>0.35753361680349771</v>
      </c>
    </row>
    <row r="117" spans="1:3" ht="15.75" customHeight="1" x14ac:dyDescent="0.25">
      <c r="A117" s="3">
        <v>21.810569175286219</v>
      </c>
      <c r="B117">
        <f>_xlfn.NORM.DIST(A117,$I$5,$L$5,)</f>
        <v>3.645496809801025E-2</v>
      </c>
      <c r="C117">
        <v>0.56904914207651025</v>
      </c>
    </row>
    <row r="118" spans="1:3" ht="15.75" customHeight="1" x14ac:dyDescent="0.25">
      <c r="A118" s="3">
        <v>21.952575404284289</v>
      </c>
      <c r="B118">
        <f>_xlfn.NORM.DIST(A118,$I$5,$L$5,)</f>
        <v>3.5107856470139004E-2</v>
      </c>
      <c r="C118">
        <v>0.36624491650507507</v>
      </c>
    </row>
    <row r="119" spans="1:3" ht="15.75" customHeight="1" x14ac:dyDescent="0.25">
      <c r="A119" s="3">
        <v>22.416315384034533</v>
      </c>
      <c r="B119">
        <f>_xlfn.NORM.DIST(A119,$I$5,$L$5,)</f>
        <v>3.0861790466642797E-2</v>
      </c>
      <c r="C119">
        <v>0.39434339658122231</v>
      </c>
    </row>
    <row r="120" spans="1:3" ht="15.75" customHeight="1" x14ac:dyDescent="0.25">
      <c r="A120" s="3">
        <v>22.65444383432623</v>
      </c>
      <c r="B120">
        <f>_xlfn.NORM.DIST(A120,$I$5,$L$5,)</f>
        <v>2.8783102304230521E-2</v>
      </c>
      <c r="C120">
        <v>0.70107094560935312</v>
      </c>
    </row>
    <row r="121" spans="1:3" ht="15.75" customHeight="1" x14ac:dyDescent="0.25">
      <c r="A121" s="3">
        <v>23.192409950424917</v>
      </c>
      <c r="B121">
        <f>_xlfn.NORM.DIST(A121,$I$5,$L$5,)</f>
        <v>2.4371643965912876E-2</v>
      </c>
      <c r="C121">
        <v>0.90039950793788281</v>
      </c>
    </row>
    <row r="122" spans="1:3" ht="15.75" customHeight="1" x14ac:dyDescent="0.25">
      <c r="A122" s="3">
        <v>24.057271199708339</v>
      </c>
      <c r="B122">
        <f>_xlfn.NORM.DIST(A122,$I$5,$L$5,)</f>
        <v>1.8179201689005227E-2</v>
      </c>
      <c r="C122">
        <v>0.8034938084294152</v>
      </c>
    </row>
    <row r="123" spans="1:3" ht="15.75" customHeight="1" x14ac:dyDescent="0.25">
      <c r="A123" s="3">
        <v>24.182394933304749</v>
      </c>
      <c r="B123">
        <f>_xlfn.NORM.DIST(A123,$I$5,$L$5,)</f>
        <v>1.737871085881049E-2</v>
      </c>
      <c r="C123">
        <v>0.36364942294156533</v>
      </c>
    </row>
    <row r="124" spans="1:3" ht="15.75" customHeight="1" x14ac:dyDescent="0.25">
      <c r="A124" s="3">
        <v>25.285612006555311</v>
      </c>
      <c r="B124">
        <f>_xlfn.NORM.DIST(A124,$I$5,$L$5,)</f>
        <v>1.1353351269539121E-2</v>
      </c>
      <c r="C124">
        <v>0.37773859118836506</v>
      </c>
    </row>
    <row r="125" spans="1:3" ht="15.75" customHeight="1" x14ac:dyDescent="0.25">
      <c r="A125" s="3">
        <v>26.02407622965984</v>
      </c>
      <c r="B125">
        <f>_xlfn.NORM.DIST(A125,$I$5,$L$5,)</f>
        <v>8.2958197910904599E-3</v>
      </c>
      <c r="C125">
        <v>0.44760877902538809</v>
      </c>
    </row>
    <row r="126" spans="1:3" ht="15.75" customHeight="1" x14ac:dyDescent="0.25">
      <c r="A126" s="3">
        <v>27.427153706084937</v>
      </c>
      <c r="B126">
        <f>_xlfn.NORM.DIST(A126,$I$5,$L$5,)</f>
        <v>4.2888007396643876E-3</v>
      </c>
      <c r="C126">
        <v>0.92299177484350525</v>
      </c>
    </row>
    <row r="127" spans="1:3" ht="15.75" customHeight="1" x14ac:dyDescent="0.25"/>
    <row r="128" spans="1:3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M4" sqref="M4"/>
    </sheetView>
  </sheetViews>
  <sheetFormatPr baseColWidth="10" defaultColWidth="14.42578125" defaultRowHeight="15" customHeight="1" x14ac:dyDescent="0.25"/>
  <cols>
    <col min="1" max="1" width="11.85546875" customWidth="1"/>
    <col min="2" max="2" width="14.28515625" customWidth="1"/>
    <col min="3" max="6" width="10.7109375" customWidth="1"/>
    <col min="7" max="7" width="16.140625" customWidth="1"/>
    <col min="8" max="26" width="10.7109375" customWidth="1"/>
  </cols>
  <sheetData>
    <row r="1" spans="1:11" x14ac:dyDescent="0.25">
      <c r="A1" s="1" t="s">
        <v>36</v>
      </c>
      <c r="B1" s="1" t="s">
        <v>27</v>
      </c>
    </row>
    <row r="2" spans="1:11" x14ac:dyDescent="0.25">
      <c r="A2" s="4">
        <v>395.37128524389118</v>
      </c>
      <c r="B2">
        <f>_xlfn.NORM.DIST(A2,$I$5,$K$5,FALSE)</f>
        <v>4.8947514389756414E-5</v>
      </c>
    </row>
    <row r="3" spans="1:11" x14ac:dyDescent="0.25">
      <c r="A3" s="4">
        <v>542.32516541960649</v>
      </c>
      <c r="B3">
        <f t="shared" ref="B3:B66" si="0">_xlfn.NORM.DIST(A3,$I$5,$K$5,FALSE)</f>
        <v>1.4014456187698892E-4</v>
      </c>
      <c r="C3" s="3"/>
      <c r="D3" s="1" t="s">
        <v>37</v>
      </c>
      <c r="E3" s="1" t="s">
        <v>32</v>
      </c>
    </row>
    <row r="4" spans="1:11" x14ac:dyDescent="0.25">
      <c r="A4" s="4">
        <v>592.77938400045969</v>
      </c>
      <c r="B4">
        <f t="shared" si="0"/>
        <v>1.9174264980830754E-4</v>
      </c>
      <c r="C4" s="3"/>
      <c r="E4" s="2" t="s">
        <v>33</v>
      </c>
      <c r="G4" t="s">
        <v>43</v>
      </c>
      <c r="H4" t="s">
        <v>39</v>
      </c>
    </row>
    <row r="5" spans="1:11" x14ac:dyDescent="0.25">
      <c r="A5" s="4">
        <v>659.80550554231741</v>
      </c>
      <c r="B5">
        <f t="shared" si="0"/>
        <v>2.8003118233701173E-4</v>
      </c>
      <c r="E5" s="1" t="s">
        <v>34</v>
      </c>
      <c r="H5" t="s">
        <v>42</v>
      </c>
      <c r="I5" s="3">
        <f>AVERAGE(A:A)</f>
        <v>1216.4707349387754</v>
      </c>
      <c r="J5" t="s">
        <v>44</v>
      </c>
      <c r="K5">
        <f>_xlfn.STDEV.P(A:A)</f>
        <v>323.17603033998631</v>
      </c>
    </row>
    <row r="6" spans="1:11" x14ac:dyDescent="0.25">
      <c r="A6" s="4">
        <v>660.30686449666973</v>
      </c>
      <c r="B6">
        <f t="shared" si="0"/>
        <v>2.807801369268826E-4</v>
      </c>
      <c r="E6" s="1" t="s">
        <v>35</v>
      </c>
      <c r="I6" s="4"/>
    </row>
    <row r="7" spans="1:11" x14ac:dyDescent="0.25">
      <c r="A7" s="4">
        <v>703.36802802048624</v>
      </c>
      <c r="B7">
        <f t="shared" si="0"/>
        <v>3.5002278892862129E-4</v>
      </c>
    </row>
    <row r="8" spans="1:11" x14ac:dyDescent="0.25">
      <c r="A8" s="4">
        <v>715.42292554513551</v>
      </c>
      <c r="B8">
        <f t="shared" si="0"/>
        <v>3.71119996748049E-4</v>
      </c>
      <c r="C8" s="4"/>
    </row>
    <row r="9" spans="1:11" x14ac:dyDescent="0.25">
      <c r="A9" s="4">
        <v>719.42265586985741</v>
      </c>
      <c r="B9">
        <f t="shared" si="0"/>
        <v>3.7828086479872904E-4</v>
      </c>
      <c r="C9" s="4"/>
    </row>
    <row r="10" spans="1:11" x14ac:dyDescent="0.25">
      <c r="A10" s="4">
        <v>744.65454000746831</v>
      </c>
      <c r="B10">
        <f t="shared" si="0"/>
        <v>4.2524644523917756E-4</v>
      </c>
    </row>
    <row r="11" spans="1:11" x14ac:dyDescent="0.25">
      <c r="A11" s="4">
        <v>749.41665426595137</v>
      </c>
      <c r="B11">
        <f t="shared" si="0"/>
        <v>4.3444657485813175E-4</v>
      </c>
    </row>
    <row r="12" spans="1:11" x14ac:dyDescent="0.25">
      <c r="A12" s="4">
        <v>806.12751427397598</v>
      </c>
      <c r="B12">
        <f t="shared" si="0"/>
        <v>5.5130038850243986E-4</v>
      </c>
    </row>
    <row r="13" spans="1:11" x14ac:dyDescent="0.25">
      <c r="A13" s="4">
        <v>808.80699935223674</v>
      </c>
      <c r="B13">
        <f t="shared" si="0"/>
        <v>5.5711564504851781E-4</v>
      </c>
    </row>
    <row r="14" spans="1:11" x14ac:dyDescent="0.25">
      <c r="A14" s="4">
        <v>811.20158521516714</v>
      </c>
      <c r="B14">
        <f t="shared" si="0"/>
        <v>5.6233176275314071E-4</v>
      </c>
    </row>
    <row r="15" spans="1:11" x14ac:dyDescent="0.25">
      <c r="A15" s="4">
        <v>819.50981931586284</v>
      </c>
      <c r="B15">
        <f t="shared" si="0"/>
        <v>5.8056396578792108E-4</v>
      </c>
    </row>
    <row r="16" spans="1:11" x14ac:dyDescent="0.25">
      <c r="A16" s="4">
        <v>823.84538055921439</v>
      </c>
      <c r="B16">
        <f t="shared" si="0"/>
        <v>5.901568735063238E-4</v>
      </c>
    </row>
    <row r="17" spans="1:2" x14ac:dyDescent="0.25">
      <c r="A17" s="4">
        <v>842.37974571296945</v>
      </c>
      <c r="B17">
        <f t="shared" si="0"/>
        <v>6.3170275940555444E-4</v>
      </c>
    </row>
    <row r="18" spans="1:2" x14ac:dyDescent="0.25">
      <c r="A18" s="4">
        <v>844.4416838887264</v>
      </c>
      <c r="B18">
        <f t="shared" si="0"/>
        <v>6.3637246092313772E-4</v>
      </c>
    </row>
    <row r="19" spans="1:2" x14ac:dyDescent="0.25">
      <c r="A19" s="4">
        <v>857.76509914867347</v>
      </c>
      <c r="B19">
        <f t="shared" si="0"/>
        <v>6.6673503904613937E-4</v>
      </c>
    </row>
    <row r="20" spans="1:2" x14ac:dyDescent="0.25">
      <c r="A20" s="4">
        <v>870.87603370891884</v>
      </c>
      <c r="B20">
        <f t="shared" si="0"/>
        <v>6.9687003678424138E-4</v>
      </c>
    </row>
    <row r="21" spans="1:2" ht="15.75" customHeight="1" x14ac:dyDescent="0.25">
      <c r="A21" s="4">
        <v>880.87854275217978</v>
      </c>
      <c r="B21">
        <f t="shared" si="0"/>
        <v>7.1997583980484001E-4</v>
      </c>
    </row>
    <row r="22" spans="1:2" ht="15.75" customHeight="1" x14ac:dyDescent="0.25">
      <c r="A22" s="4">
        <v>887.52035518555203</v>
      </c>
      <c r="B22">
        <f t="shared" si="0"/>
        <v>7.3535085224476116E-4</v>
      </c>
    </row>
    <row r="23" spans="1:2" ht="15.75" customHeight="1" x14ac:dyDescent="0.25">
      <c r="A23" s="4">
        <v>888.85174174210988</v>
      </c>
      <c r="B23">
        <f t="shared" si="0"/>
        <v>7.3843460923115548E-4</v>
      </c>
    </row>
    <row r="24" spans="1:2" ht="15.75" customHeight="1" x14ac:dyDescent="0.25">
      <c r="A24" s="4">
        <v>895.2341208118014</v>
      </c>
      <c r="B24">
        <f t="shared" si="0"/>
        <v>7.5322046847825963E-4</v>
      </c>
    </row>
    <row r="25" spans="1:2" ht="15.75" customHeight="1" x14ac:dyDescent="0.25">
      <c r="A25" s="4">
        <v>899.78455017844681</v>
      </c>
      <c r="B25">
        <f t="shared" si="0"/>
        <v>7.6376082893754268E-4</v>
      </c>
    </row>
    <row r="26" spans="1:2" ht="15.75" customHeight="1" x14ac:dyDescent="0.25">
      <c r="A26" s="4">
        <v>912.29146656987723</v>
      </c>
      <c r="B26">
        <f t="shared" si="0"/>
        <v>7.9268720869574659E-4</v>
      </c>
    </row>
    <row r="27" spans="1:2" ht="15.75" customHeight="1" x14ac:dyDescent="0.25">
      <c r="A27" s="4">
        <v>925.80905894865282</v>
      </c>
      <c r="B27">
        <f t="shared" si="0"/>
        <v>8.2379573434212953E-4</v>
      </c>
    </row>
    <row r="28" spans="1:2" ht="15.75" customHeight="1" x14ac:dyDescent="0.25">
      <c r="A28" s="4">
        <v>948.62964525818825</v>
      </c>
      <c r="B28">
        <f t="shared" si="0"/>
        <v>8.7562561534501137E-4</v>
      </c>
    </row>
    <row r="29" spans="1:2" ht="15.75" customHeight="1" x14ac:dyDescent="0.25">
      <c r="A29" s="4">
        <v>955.1489032804966</v>
      </c>
      <c r="B29">
        <f t="shared" si="0"/>
        <v>8.9020666811068336E-4</v>
      </c>
    </row>
    <row r="30" spans="1:2" ht="15.75" customHeight="1" x14ac:dyDescent="0.25">
      <c r="A30" s="4">
        <v>971.54652431927389</v>
      </c>
      <c r="B30">
        <f t="shared" si="0"/>
        <v>9.2629636090328725E-4</v>
      </c>
    </row>
    <row r="31" spans="1:2" ht="15.75" customHeight="1" x14ac:dyDescent="0.25">
      <c r="A31" s="4">
        <v>982.1689676886308</v>
      </c>
      <c r="B31">
        <f t="shared" si="0"/>
        <v>9.4914756512791247E-4</v>
      </c>
    </row>
    <row r="32" spans="1:2" ht="15.75" customHeight="1" x14ac:dyDescent="0.25">
      <c r="A32" s="4">
        <v>1002.0283529360313</v>
      </c>
      <c r="B32">
        <f t="shared" si="0"/>
        <v>9.9051773008479622E-4</v>
      </c>
    </row>
    <row r="33" spans="1:2" ht="15.75" customHeight="1" x14ac:dyDescent="0.25">
      <c r="A33" s="4">
        <v>1004.8502876219572</v>
      </c>
      <c r="B33">
        <f t="shared" si="0"/>
        <v>9.9623547864667768E-4</v>
      </c>
    </row>
    <row r="34" spans="1:2" ht="15.75" customHeight="1" x14ac:dyDescent="0.25">
      <c r="A34" s="4">
        <v>1007.0447278070787</v>
      </c>
      <c r="B34">
        <f t="shared" si="0"/>
        <v>1.0006518780835288E-3</v>
      </c>
    </row>
    <row r="35" spans="1:2" ht="15.75" customHeight="1" x14ac:dyDescent="0.25">
      <c r="A35" s="4">
        <v>1010.1567344594514</v>
      </c>
      <c r="B35">
        <f t="shared" si="0"/>
        <v>1.0068689046393384E-3</v>
      </c>
    </row>
    <row r="36" spans="1:2" ht="15.75" customHeight="1" x14ac:dyDescent="0.25">
      <c r="A36" s="4">
        <v>1014.2034174481523</v>
      </c>
      <c r="B36">
        <f t="shared" si="0"/>
        <v>1.0148702361577272E-3</v>
      </c>
    </row>
    <row r="37" spans="1:2" ht="15.75" customHeight="1" x14ac:dyDescent="0.25">
      <c r="A37" s="4">
        <v>1015.43851125316</v>
      </c>
      <c r="B37">
        <f t="shared" si="0"/>
        <v>1.0172932049701633E-3</v>
      </c>
    </row>
    <row r="38" spans="1:2" ht="15.75" customHeight="1" x14ac:dyDescent="0.25">
      <c r="A38" s="4">
        <v>1018.8803802651819</v>
      </c>
      <c r="B38">
        <f t="shared" si="0"/>
        <v>1.0239970065013973E-3</v>
      </c>
    </row>
    <row r="39" spans="1:2" ht="15.75" customHeight="1" x14ac:dyDescent="0.25">
      <c r="A39" s="4">
        <v>1027.1034629244241</v>
      </c>
      <c r="B39">
        <f t="shared" si="0"/>
        <v>1.0397151232371712E-3</v>
      </c>
    </row>
    <row r="40" spans="1:2" ht="15.75" customHeight="1" x14ac:dyDescent="0.25">
      <c r="A40" s="4">
        <v>1029.9858790080179</v>
      </c>
      <c r="B40">
        <f t="shared" si="0"/>
        <v>1.0451215019536366E-3</v>
      </c>
    </row>
    <row r="41" spans="1:2" ht="15.75" customHeight="1" x14ac:dyDescent="0.25">
      <c r="A41" s="4">
        <v>1036.7812823591521</v>
      </c>
      <c r="B41">
        <f t="shared" si="0"/>
        <v>1.0576457280525964E-3</v>
      </c>
    </row>
    <row r="42" spans="1:2" ht="15.75" customHeight="1" x14ac:dyDescent="0.25">
      <c r="A42" s="4">
        <v>1037.2197724922444</v>
      </c>
      <c r="B42">
        <f t="shared" si="0"/>
        <v>1.058442947258653E-3</v>
      </c>
    </row>
    <row r="43" spans="1:2" ht="15.75" customHeight="1" x14ac:dyDescent="0.25">
      <c r="A43" s="4">
        <v>1038.8360582641326</v>
      </c>
      <c r="B43">
        <f t="shared" si="0"/>
        <v>1.0613698357545009E-3</v>
      </c>
    </row>
    <row r="44" spans="1:2" ht="15.75" customHeight="1" x14ac:dyDescent="0.25">
      <c r="A44" s="4">
        <v>1043.7215227415436</v>
      </c>
      <c r="B44">
        <f t="shared" si="0"/>
        <v>1.0701033524828675E-3</v>
      </c>
    </row>
    <row r="45" spans="1:2" ht="15.75" customHeight="1" x14ac:dyDescent="0.25">
      <c r="A45" s="4">
        <v>1045.2184373338241</v>
      </c>
      <c r="B45">
        <f t="shared" si="0"/>
        <v>1.0727446068799014E-3</v>
      </c>
    </row>
    <row r="46" spans="1:2" ht="15.75" customHeight="1" x14ac:dyDescent="0.25">
      <c r="A46" s="4">
        <v>1070.9811253167572</v>
      </c>
      <c r="B46">
        <f t="shared" si="0"/>
        <v>1.115480742085707E-3</v>
      </c>
    </row>
    <row r="47" spans="1:2" ht="15.75" customHeight="1" x14ac:dyDescent="0.25">
      <c r="A47" s="4">
        <v>1098.0298388079973</v>
      </c>
      <c r="B47">
        <f t="shared" si="0"/>
        <v>1.1542629450925282E-3</v>
      </c>
    </row>
    <row r="48" spans="1:2" ht="15.75" customHeight="1" x14ac:dyDescent="0.25">
      <c r="A48" s="4">
        <v>1099.6103132260032</v>
      </c>
      <c r="B48">
        <f t="shared" si="0"/>
        <v>1.1563197588001196E-3</v>
      </c>
    </row>
    <row r="49" spans="1:2" ht="15.75" customHeight="1" x14ac:dyDescent="0.25">
      <c r="A49" s="4">
        <v>1106.2871412053937</v>
      </c>
      <c r="B49">
        <f t="shared" si="0"/>
        <v>1.164741982214902E-3</v>
      </c>
    </row>
    <row r="50" spans="1:2" ht="15.75" customHeight="1" x14ac:dyDescent="0.25">
      <c r="A50" s="4">
        <v>1107.9392383311642</v>
      </c>
      <c r="B50">
        <f t="shared" si="0"/>
        <v>1.1667585436525316E-3</v>
      </c>
    </row>
    <row r="51" spans="1:2" ht="15.75" customHeight="1" x14ac:dyDescent="0.25">
      <c r="A51" s="4">
        <v>1110.5451111820003</v>
      </c>
      <c r="B51">
        <f t="shared" si="0"/>
        <v>1.1698842450153359E-3</v>
      </c>
    </row>
    <row r="52" spans="1:2" ht="15.75" customHeight="1" x14ac:dyDescent="0.25">
      <c r="A52" s="4">
        <v>1114.6598357430776</v>
      </c>
      <c r="B52">
        <f t="shared" si="0"/>
        <v>1.1746813268695292E-3</v>
      </c>
    </row>
    <row r="53" spans="1:2" ht="15.75" customHeight="1" x14ac:dyDescent="0.25">
      <c r="A53" s="4">
        <v>1124.0006305473798</v>
      </c>
      <c r="B53">
        <f t="shared" si="0"/>
        <v>1.184931090158387E-3</v>
      </c>
    </row>
    <row r="54" spans="1:2" ht="15.75" customHeight="1" x14ac:dyDescent="0.25">
      <c r="A54" s="4">
        <v>1127.4898501273128</v>
      </c>
      <c r="B54">
        <f t="shared" si="0"/>
        <v>1.1885280102138915E-3</v>
      </c>
    </row>
    <row r="55" spans="1:2" ht="15.75" customHeight="1" x14ac:dyDescent="0.25">
      <c r="A55" s="4">
        <v>1128.981194064545</v>
      </c>
      <c r="B55">
        <f t="shared" si="0"/>
        <v>1.1900263989639307E-3</v>
      </c>
    </row>
    <row r="56" spans="1:2" ht="15.75" customHeight="1" x14ac:dyDescent="0.25">
      <c r="A56" s="4">
        <v>1144.583803047135</v>
      </c>
      <c r="B56">
        <f t="shared" si="0"/>
        <v>1.2042777933047315E-3</v>
      </c>
    </row>
    <row r="57" spans="1:2" ht="15.75" customHeight="1" x14ac:dyDescent="0.25">
      <c r="A57" s="4">
        <v>1145.8459543195204</v>
      </c>
      <c r="B57">
        <f t="shared" si="0"/>
        <v>1.2053152437598144E-3</v>
      </c>
    </row>
    <row r="58" spans="1:2" ht="15.75" customHeight="1" x14ac:dyDescent="0.25">
      <c r="A58" s="4">
        <v>1148.5648318870517</v>
      </c>
      <c r="B58">
        <f t="shared" si="0"/>
        <v>1.2074905459755236E-3</v>
      </c>
    </row>
    <row r="59" spans="1:2" ht="15.75" customHeight="1" x14ac:dyDescent="0.25">
      <c r="A59" s="4">
        <v>1153.3544015168445</v>
      </c>
      <c r="B59">
        <f t="shared" si="0"/>
        <v>1.211123580145511E-3</v>
      </c>
    </row>
    <row r="60" spans="1:2" ht="15.75" customHeight="1" x14ac:dyDescent="0.25">
      <c r="A60" s="4">
        <v>1155.9960857215628</v>
      </c>
      <c r="B60">
        <f t="shared" si="0"/>
        <v>1.2130180483042451E-3</v>
      </c>
    </row>
    <row r="61" spans="1:2" ht="15.75" customHeight="1" x14ac:dyDescent="0.25">
      <c r="A61" s="4">
        <v>1170.6747617739893</v>
      </c>
      <c r="B61">
        <f t="shared" si="0"/>
        <v>1.2221105148354358E-3</v>
      </c>
    </row>
    <row r="62" spans="1:2" ht="15.75" customHeight="1" x14ac:dyDescent="0.25">
      <c r="A62" s="4">
        <v>1176.7614982221858</v>
      </c>
      <c r="B62">
        <f t="shared" si="0"/>
        <v>1.2251592550559919E-3</v>
      </c>
    </row>
    <row r="63" spans="1:2" ht="15.75" customHeight="1" x14ac:dyDescent="0.25">
      <c r="A63" s="4">
        <v>1208.8365341827739</v>
      </c>
      <c r="B63">
        <f t="shared" si="0"/>
        <v>1.2340982926627724E-3</v>
      </c>
    </row>
    <row r="64" spans="1:2" ht="15.75" customHeight="1" x14ac:dyDescent="0.25">
      <c r="A64" s="4">
        <v>1211.0974243245437</v>
      </c>
      <c r="B64">
        <f t="shared" si="0"/>
        <v>1.2342720510264565E-3</v>
      </c>
    </row>
    <row r="65" spans="1:2" ht="15.75" customHeight="1" x14ac:dyDescent="0.25">
      <c r="A65" s="4">
        <v>1219.5465164171765</v>
      </c>
      <c r="B65">
        <f t="shared" si="0"/>
        <v>1.2343867590683835E-3</v>
      </c>
    </row>
    <row r="66" spans="1:2" ht="15.75" customHeight="1" x14ac:dyDescent="0.25">
      <c r="A66" s="4">
        <v>1233.9816752632032</v>
      </c>
      <c r="B66">
        <f t="shared" si="0"/>
        <v>1.2326318975602181E-3</v>
      </c>
    </row>
    <row r="67" spans="1:2" ht="15.75" customHeight="1" x14ac:dyDescent="0.25">
      <c r="A67" s="4">
        <v>1236.0296868013393</v>
      </c>
      <c r="B67">
        <f t="shared" ref="B67:B126" si="1">_xlfn.NORM.DIST(A67,$I$5,$K$5,FALSE)</f>
        <v>1.2321839781070591E-3</v>
      </c>
    </row>
    <row r="68" spans="1:2" ht="15.75" customHeight="1" x14ac:dyDescent="0.25">
      <c r="A68" s="4">
        <v>1244.2905703341239</v>
      </c>
      <c r="B68">
        <f t="shared" si="1"/>
        <v>1.2298773854261683E-3</v>
      </c>
    </row>
    <row r="69" spans="1:2" ht="15.75" customHeight="1" x14ac:dyDescent="0.25">
      <c r="A69" s="4">
        <v>1254.8409930917842</v>
      </c>
      <c r="B69">
        <f t="shared" si="1"/>
        <v>1.2257725982787193E-3</v>
      </c>
    </row>
    <row r="70" spans="1:2" ht="15.75" customHeight="1" x14ac:dyDescent="0.25">
      <c r="A70" s="4">
        <v>1259.8541847313754</v>
      </c>
      <c r="B70">
        <f t="shared" si="1"/>
        <v>1.2233699101239324E-3</v>
      </c>
    </row>
    <row r="71" spans="1:2" ht="15.75" customHeight="1" x14ac:dyDescent="0.25">
      <c r="A71" s="4">
        <v>1288.3771322907705</v>
      </c>
      <c r="B71">
        <f t="shared" si="1"/>
        <v>1.2042616564493539E-3</v>
      </c>
    </row>
    <row r="72" spans="1:2" ht="15.75" customHeight="1" x14ac:dyDescent="0.25">
      <c r="A72" s="4">
        <v>1289.1808982334624</v>
      </c>
      <c r="B72">
        <f t="shared" si="1"/>
        <v>1.2035917110977507E-3</v>
      </c>
    </row>
    <row r="73" spans="1:2" ht="15.75" customHeight="1" x14ac:dyDescent="0.25">
      <c r="A73" s="4">
        <v>1294.0862579074746</v>
      </c>
      <c r="B73">
        <f t="shared" si="1"/>
        <v>1.1993503170890797E-3</v>
      </c>
    </row>
    <row r="74" spans="1:2" ht="15.75" customHeight="1" x14ac:dyDescent="0.25">
      <c r="A74" s="4">
        <v>1294.4348217519291</v>
      </c>
      <c r="B74">
        <f t="shared" si="1"/>
        <v>1.1990389903546806E-3</v>
      </c>
    </row>
    <row r="75" spans="1:2" ht="15.75" customHeight="1" x14ac:dyDescent="0.25">
      <c r="A75" s="4">
        <v>1298.3513901548577</v>
      </c>
      <c r="B75">
        <f t="shared" si="1"/>
        <v>1.1954507753697628E-3</v>
      </c>
    </row>
    <row r="76" spans="1:2" ht="15.75" customHeight="1" x14ac:dyDescent="0.25">
      <c r="A76" s="4">
        <v>1320.9563125332352</v>
      </c>
      <c r="B76">
        <f t="shared" si="1"/>
        <v>1.1715824687513407E-3</v>
      </c>
    </row>
    <row r="77" spans="1:2" ht="15.75" customHeight="1" x14ac:dyDescent="0.25">
      <c r="A77" s="4">
        <v>1336.8891817794065</v>
      </c>
      <c r="B77">
        <f t="shared" si="1"/>
        <v>1.1516557388347186E-3</v>
      </c>
    </row>
    <row r="78" spans="1:2" ht="15.75" customHeight="1" x14ac:dyDescent="0.25">
      <c r="A78" s="4">
        <v>1337.2970333097328</v>
      </c>
      <c r="B78">
        <f t="shared" si="1"/>
        <v>1.1511133982872574E-3</v>
      </c>
    </row>
    <row r="79" spans="1:2" ht="15.75" customHeight="1" x14ac:dyDescent="0.25">
      <c r="A79" s="4">
        <v>1345.7485128259577</v>
      </c>
      <c r="B79">
        <f t="shared" si="1"/>
        <v>1.1395238143911519E-3</v>
      </c>
    </row>
    <row r="80" spans="1:2" ht="15.75" customHeight="1" x14ac:dyDescent="0.25">
      <c r="A80" s="4">
        <v>1348.2370040168462</v>
      </c>
      <c r="B80">
        <f t="shared" si="1"/>
        <v>1.1359855530810494E-3</v>
      </c>
    </row>
    <row r="81" spans="1:2" ht="15.75" customHeight="1" x14ac:dyDescent="0.25">
      <c r="A81" s="4">
        <v>1350.126649790036</v>
      </c>
      <c r="B81">
        <f t="shared" si="1"/>
        <v>1.1332612158831139E-3</v>
      </c>
    </row>
    <row r="82" spans="1:2" ht="15.75" customHeight="1" x14ac:dyDescent="0.25">
      <c r="A82" s="4">
        <v>1357.4039148028533</v>
      </c>
      <c r="B82">
        <f t="shared" si="1"/>
        <v>1.1224718086262839E-3</v>
      </c>
    </row>
    <row r="83" spans="1:2" ht="15.75" customHeight="1" x14ac:dyDescent="0.25">
      <c r="A83" s="4">
        <v>1364.6616825230012</v>
      </c>
      <c r="B83">
        <f t="shared" si="1"/>
        <v>1.1112522700041073E-3</v>
      </c>
    </row>
    <row r="84" spans="1:2" ht="15.75" customHeight="1" x14ac:dyDescent="0.25">
      <c r="A84" s="4">
        <v>1371.3460706771002</v>
      </c>
      <c r="B84">
        <f t="shared" si="1"/>
        <v>1.1005272174134982E-3</v>
      </c>
    </row>
    <row r="85" spans="1:2" ht="15.75" customHeight="1" x14ac:dyDescent="0.25">
      <c r="A85" s="4">
        <v>1375.9430548037926</v>
      </c>
      <c r="B85">
        <f t="shared" si="1"/>
        <v>1.0929401420410542E-3</v>
      </c>
    </row>
    <row r="86" spans="1:2" ht="15.75" customHeight="1" x14ac:dyDescent="0.25">
      <c r="A86" s="4">
        <v>1376.0548658086918</v>
      </c>
      <c r="B86">
        <f t="shared" si="1"/>
        <v>1.0927535027426094E-3</v>
      </c>
    </row>
    <row r="87" spans="1:2" ht="15.75" customHeight="1" x14ac:dyDescent="0.25">
      <c r="A87" s="4">
        <v>1383.4471250578645</v>
      </c>
      <c r="B87">
        <f t="shared" si="1"/>
        <v>1.0801976065779914E-3</v>
      </c>
    </row>
    <row r="88" spans="1:2" ht="15.75" customHeight="1" x14ac:dyDescent="0.25">
      <c r="A88" s="4">
        <v>1386.5133727580542</v>
      </c>
      <c r="B88">
        <f t="shared" si="1"/>
        <v>1.0748669245849234E-3</v>
      </c>
    </row>
    <row r="89" spans="1:2" ht="15.75" customHeight="1" x14ac:dyDescent="0.25">
      <c r="A89" s="4">
        <v>1404.6991740673548</v>
      </c>
      <c r="B89">
        <f t="shared" si="1"/>
        <v>1.0418577189751936E-3</v>
      </c>
    </row>
    <row r="90" spans="1:2" ht="15.75" customHeight="1" x14ac:dyDescent="0.25">
      <c r="A90" s="4">
        <v>1406.4786004513735</v>
      </c>
      <c r="B90">
        <f t="shared" si="1"/>
        <v>1.0385061829212077E-3</v>
      </c>
    </row>
    <row r="91" spans="1:2" ht="15.75" customHeight="1" x14ac:dyDescent="0.25">
      <c r="A91" s="4">
        <v>1425.0889652561455</v>
      </c>
      <c r="B91">
        <f t="shared" si="1"/>
        <v>1.0022708504999268E-3</v>
      </c>
    </row>
    <row r="92" spans="1:2" ht="15.75" customHeight="1" x14ac:dyDescent="0.25">
      <c r="A92" s="4">
        <v>1427.3522428215074</v>
      </c>
      <c r="B92">
        <f t="shared" si="1"/>
        <v>9.9772558025290571E-4</v>
      </c>
    </row>
    <row r="93" spans="1:2" ht="15.75" customHeight="1" x14ac:dyDescent="0.25">
      <c r="A93" s="4">
        <v>1427.6761366221763</v>
      </c>
      <c r="B93">
        <f t="shared" si="1"/>
        <v>9.9707280266452371E-4</v>
      </c>
    </row>
    <row r="94" spans="1:2" ht="15.75" customHeight="1" x14ac:dyDescent="0.25">
      <c r="A94" s="4">
        <v>1437.3352545720991</v>
      </c>
      <c r="B94">
        <f t="shared" si="1"/>
        <v>9.7734953641595611E-4</v>
      </c>
    </row>
    <row r="95" spans="1:2" ht="15.75" customHeight="1" x14ac:dyDescent="0.25">
      <c r="A95" s="4">
        <v>1444.1036004558555</v>
      </c>
      <c r="B95">
        <f t="shared" si="1"/>
        <v>9.6324910939304606E-4</v>
      </c>
    </row>
    <row r="96" spans="1:2" ht="15.75" customHeight="1" x14ac:dyDescent="0.25">
      <c r="A96" s="4">
        <v>1444.344730238663</v>
      </c>
      <c r="B96">
        <f t="shared" si="1"/>
        <v>9.6274274642305807E-4</v>
      </c>
    </row>
    <row r="97" spans="1:2" ht="15.75" customHeight="1" x14ac:dyDescent="0.25">
      <c r="A97" s="4">
        <v>1451.2101646818337</v>
      </c>
      <c r="B97">
        <f t="shared" si="1"/>
        <v>9.482152507241156E-4</v>
      </c>
    </row>
    <row r="98" spans="1:2" ht="15.75" customHeight="1" x14ac:dyDescent="0.25">
      <c r="A98" s="4">
        <v>1451.3319232850336</v>
      </c>
      <c r="B98">
        <f t="shared" si="1"/>
        <v>9.4795573269440667E-4</v>
      </c>
    </row>
    <row r="99" spans="1:2" ht="15.75" customHeight="1" x14ac:dyDescent="0.25">
      <c r="A99" s="4">
        <v>1469.7596501850057</v>
      </c>
      <c r="B99">
        <f t="shared" si="1"/>
        <v>9.0799925412330003E-4</v>
      </c>
    </row>
    <row r="100" spans="1:2" ht="15.75" customHeight="1" x14ac:dyDescent="0.25">
      <c r="A100" s="4">
        <v>1494.7448338847607</v>
      </c>
      <c r="B100">
        <f t="shared" si="1"/>
        <v>8.5206457219648218E-4</v>
      </c>
    </row>
    <row r="101" spans="1:2" ht="15.75" customHeight="1" x14ac:dyDescent="0.25">
      <c r="A101" s="4">
        <v>1495.8549858551123</v>
      </c>
      <c r="B101">
        <f t="shared" si="1"/>
        <v>8.4954299969670964E-4</v>
      </c>
    </row>
    <row r="102" spans="1:2" ht="15.75" customHeight="1" x14ac:dyDescent="0.25">
      <c r="A102" s="4">
        <v>1512.3083134443732</v>
      </c>
      <c r="B102">
        <f t="shared" si="1"/>
        <v>8.1191035889850651E-4</v>
      </c>
    </row>
    <row r="103" spans="1:2" ht="15.75" customHeight="1" x14ac:dyDescent="0.25">
      <c r="A103" s="4">
        <v>1527.0773136893695</v>
      </c>
      <c r="B103">
        <f t="shared" si="1"/>
        <v>7.778331383778964E-4</v>
      </c>
    </row>
    <row r="104" spans="1:2" ht="15.75" customHeight="1" x14ac:dyDescent="0.25">
      <c r="A104" s="4">
        <v>1529.6521500335075</v>
      </c>
      <c r="B104">
        <f t="shared" si="1"/>
        <v>7.7187519740737375E-4</v>
      </c>
    </row>
    <row r="105" spans="1:2" ht="15.75" customHeight="1" x14ac:dyDescent="0.25">
      <c r="A105" s="4">
        <v>1529.7567987676302</v>
      </c>
      <c r="B105">
        <f t="shared" si="1"/>
        <v>7.7163298121868916E-4</v>
      </c>
    </row>
    <row r="106" spans="1:2" ht="15.75" customHeight="1" x14ac:dyDescent="0.25">
      <c r="A106" s="4">
        <v>1530.2458227000898</v>
      </c>
      <c r="B106">
        <f t="shared" si="1"/>
        <v>7.7050104026172564E-4</v>
      </c>
    </row>
    <row r="107" spans="1:2" ht="15.75" customHeight="1" x14ac:dyDescent="0.25">
      <c r="A107" s="4">
        <v>1539.6650045790011</v>
      </c>
      <c r="B107">
        <f t="shared" si="1"/>
        <v>7.4868506801741247E-4</v>
      </c>
    </row>
    <row r="108" spans="1:2" ht="15.75" customHeight="1" x14ac:dyDescent="0.25">
      <c r="A108" s="4">
        <v>1541.6648697413621</v>
      </c>
      <c r="B108">
        <f t="shared" si="1"/>
        <v>7.4405188380243935E-4</v>
      </c>
    </row>
    <row r="109" spans="1:2" ht="15.75" customHeight="1" x14ac:dyDescent="0.25">
      <c r="A109" s="4">
        <v>1561.795625470404</v>
      </c>
      <c r="B109">
        <f t="shared" si="1"/>
        <v>6.974922281647966E-4</v>
      </c>
    </row>
    <row r="110" spans="1:2" ht="15.75" customHeight="1" x14ac:dyDescent="0.25">
      <c r="A110" s="4">
        <v>1564.7273816415691</v>
      </c>
      <c r="B110">
        <f t="shared" si="1"/>
        <v>6.9073537714899589E-4</v>
      </c>
    </row>
    <row r="111" spans="1:2" ht="15.75" customHeight="1" x14ac:dyDescent="0.25">
      <c r="A111" s="4">
        <v>1568.0594291683519</v>
      </c>
      <c r="B111">
        <f t="shared" si="1"/>
        <v>6.8306715317705989E-4</v>
      </c>
    </row>
    <row r="112" spans="1:2" ht="15.75" customHeight="1" x14ac:dyDescent="0.25">
      <c r="A112" s="4">
        <v>1568.7056251539616</v>
      </c>
      <c r="B112">
        <f t="shared" si="1"/>
        <v>6.8158152378622403E-4</v>
      </c>
    </row>
    <row r="113" spans="1:2" ht="15.75" customHeight="1" x14ac:dyDescent="0.25">
      <c r="A113" s="4">
        <v>1575.6554152307217</v>
      </c>
      <c r="B113">
        <f t="shared" si="1"/>
        <v>6.6563825405128714E-4</v>
      </c>
    </row>
    <row r="114" spans="1:2" ht="15.75" customHeight="1" x14ac:dyDescent="0.25">
      <c r="A114" s="4">
        <v>1577.5184014404658</v>
      </c>
      <c r="B114">
        <f t="shared" si="1"/>
        <v>6.6137620788598802E-4</v>
      </c>
    </row>
    <row r="115" spans="1:2" ht="15.75" customHeight="1" x14ac:dyDescent="0.25">
      <c r="A115" s="4">
        <v>1606.9959205327905</v>
      </c>
      <c r="B115">
        <f t="shared" si="1"/>
        <v>5.9482206594964999E-4</v>
      </c>
    </row>
    <row r="116" spans="1:2" ht="15.75" customHeight="1" x14ac:dyDescent="0.25">
      <c r="A116" s="4">
        <v>1630.5016974132741</v>
      </c>
      <c r="B116">
        <f t="shared" si="1"/>
        <v>5.4333497323343658E-4</v>
      </c>
    </row>
    <row r="117" spans="1:2" ht="15.75" customHeight="1" x14ac:dyDescent="0.25">
      <c r="A117" s="4">
        <v>1664.6609541698126</v>
      </c>
      <c r="B117">
        <f t="shared" si="1"/>
        <v>4.7188066167756364E-4</v>
      </c>
    </row>
    <row r="118" spans="1:2" ht="15.75" customHeight="1" x14ac:dyDescent="0.25">
      <c r="A118" s="4">
        <v>1686.8353444937384</v>
      </c>
      <c r="B118">
        <f t="shared" si="1"/>
        <v>4.2803983651760178E-4</v>
      </c>
    </row>
    <row r="119" spans="1:2" ht="15.75" customHeight="1" x14ac:dyDescent="0.25">
      <c r="A119" s="4">
        <v>1691.3642870480544</v>
      </c>
      <c r="B119">
        <f t="shared" si="1"/>
        <v>4.1935662425962366E-4</v>
      </c>
    </row>
    <row r="120" spans="1:2" ht="15.75" customHeight="1" x14ac:dyDescent="0.25">
      <c r="A120" s="4">
        <v>1725.540255769738</v>
      </c>
      <c r="B120">
        <f t="shared" si="1"/>
        <v>3.5699953784450416E-4</v>
      </c>
    </row>
    <row r="121" spans="1:2" ht="15.75" customHeight="1" x14ac:dyDescent="0.25">
      <c r="A121" s="4">
        <v>1764.1560365649639</v>
      </c>
      <c r="B121">
        <f t="shared" si="1"/>
        <v>2.9364650406465596E-4</v>
      </c>
    </row>
    <row r="122" spans="1:2" ht="15.75" customHeight="1" x14ac:dyDescent="0.25">
      <c r="A122" s="4">
        <v>1766.0834832116961</v>
      </c>
      <c r="B122">
        <f t="shared" si="1"/>
        <v>2.9068830940712237E-4</v>
      </c>
    </row>
    <row r="123" spans="1:2" ht="15.75" customHeight="1" x14ac:dyDescent="0.25">
      <c r="A123" s="4">
        <v>1837.7730388368946</v>
      </c>
      <c r="B123">
        <f t="shared" si="1"/>
        <v>1.9449242976212651E-4</v>
      </c>
    </row>
    <row r="124" spans="1:2" ht="15.75" customHeight="1" x14ac:dyDescent="0.25">
      <c r="A124" s="4">
        <v>2015.7729754049797</v>
      </c>
      <c r="B124">
        <f t="shared" si="1"/>
        <v>5.7964894942163788E-5</v>
      </c>
    </row>
    <row r="125" spans="1:2" ht="15.75" customHeight="1" x14ac:dyDescent="0.25">
      <c r="A125" s="4">
        <v>2022.7028702851385</v>
      </c>
      <c r="B125">
        <f t="shared" si="1"/>
        <v>5.4958208604222598E-5</v>
      </c>
    </row>
    <row r="126" spans="1:2" ht="15.75" customHeight="1" x14ac:dyDescent="0.25">
      <c r="A126" s="4">
        <v>2120.6445357296616</v>
      </c>
      <c r="B126">
        <f t="shared" si="1"/>
        <v>2.4645702402098465E-5</v>
      </c>
    </row>
    <row r="127" spans="1:2" ht="15.75" customHeight="1" x14ac:dyDescent="0.25"/>
    <row r="128" spans="1: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Ejercicio4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Dillan_AS</dc:creator>
  <cp:lastModifiedBy>Carlos Cervantes</cp:lastModifiedBy>
  <dcterms:created xsi:type="dcterms:W3CDTF">2022-02-28T00:42:48Z</dcterms:created>
  <dcterms:modified xsi:type="dcterms:W3CDTF">2022-05-07T22:44:09Z</dcterms:modified>
</cp:coreProperties>
</file>